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'Лист1'!$A$1:$S$32</definedName>
  </definedNames>
  <calcPr fullCalcOnLoad="1"/>
</workbook>
</file>

<file path=xl/sharedStrings.xml><?xml version="1.0" encoding="utf-8"?>
<sst xmlns="http://schemas.openxmlformats.org/spreadsheetml/2006/main" count="41" uniqueCount="39">
  <si>
    <t>Код</t>
  </si>
  <si>
    <t>Найменування бюджету - одержувача/надавача міжбюджетного трансферту</t>
  </si>
  <si>
    <t>субвенції</t>
  </si>
  <si>
    <t>усього</t>
  </si>
  <si>
    <t>загального фонду на:</t>
  </si>
  <si>
    <t>Міжбюджетні трансферти на 2019 рік</t>
  </si>
  <si>
    <t>УСЬОГО</t>
  </si>
  <si>
    <t>інші напрями</t>
  </si>
  <si>
    <t>КПКВК 0119770</t>
  </si>
  <si>
    <t>в тому числі:</t>
  </si>
  <si>
    <t>на утримання об"єднаного трудового архіву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</si>
  <si>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</si>
  <si>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КПКВК 0119410</t>
  </si>
  <si>
    <t>03304000000</t>
  </si>
  <si>
    <t>грн</t>
  </si>
  <si>
    <t>на співфінансування заходів програми розвитку та фінансової підтримки комунального некомерційного підприємства "Іваничівський районний центр первинної медико-санітарної допомоги" в частині оплати комунальних послуг та енергоносіїв</t>
  </si>
  <si>
    <t>03303000000</t>
  </si>
  <si>
    <t>на співфінансування заходів програми соціального захисту населення для виплати компенсації громадянам, які надають соціальні послуги інвалідам І-ІІ групи відповідно до Закону України "Про соціальні послуги"</t>
  </si>
  <si>
    <t xml:space="preserve">на утримання територіального центру соціального обслуговування </t>
  </si>
  <si>
    <t>на придбання пільгових медикаментів</t>
  </si>
  <si>
    <t>в  тому числі</t>
  </si>
  <si>
    <t>на оплату комунальних послуг та енергоносіїв</t>
  </si>
  <si>
    <t>в тому числі</t>
  </si>
  <si>
    <t>на утримання жителів громади, що перебувають в стаціонарному відділенні для постійного проживання</t>
  </si>
  <si>
    <t>Трансферти іншим бюджетам</t>
  </si>
  <si>
    <t>Трансферти з інших місцевих бюджетів</t>
  </si>
  <si>
    <t>03100000000</t>
  </si>
  <si>
    <t>Воинський обласний бюджет</t>
  </si>
  <si>
    <t>Нововолинський міський</t>
  </si>
  <si>
    <t>Іваничівський районний</t>
  </si>
  <si>
    <t>Усього</t>
  </si>
  <si>
    <t>Додаток 3</t>
  </si>
  <si>
    <t xml:space="preserve">до рішення Литовезької сільської ради </t>
  </si>
  <si>
    <t>дотація на:</t>
  </si>
  <si>
    <t>дотація з місцевого бюджету на здійснення переданих з державного бюджету видатків з утримання закладівосвіти та охорони здоров'я за рахунок відповідної додаткової дотації з державного бюджету</t>
  </si>
  <si>
    <t>спеціального фонду на: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</si>
  <si>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</si>
  <si>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 2019 рік"</t>
  </si>
  <si>
    <t xml:space="preserve">"Про бюджет обєднаної територіальної громади 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</si>
</sst>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]dddd\,\ d\ mmmm\ yyyy\ &quot;г&quot;\."/>
    <numFmt numFmtId="193" formatCode="0.000"/>
    <numFmt numFmtId="194" formatCode="0.0000"/>
    <numFmt numFmtId="195" formatCode="0.0"/>
  </numFmts>
  <fonts count="5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16" fillId="0" borderId="10" xfId="0" applyNumberFormat="1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2" fontId="13" fillId="0" borderId="10" xfId="0" applyNumberFormat="1" applyFont="1" applyBorder="1" applyAlignment="1">
      <alignment horizontal="right" wrapText="1"/>
    </xf>
    <xf numFmtId="4" fontId="13" fillId="0" borderId="10" xfId="0" applyNumberFormat="1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9"/>
  <sheetViews>
    <sheetView tabSelected="1" view="pageBreakPreview" zoomScaleSheetLayoutView="100" zoomScalePageLayoutView="0" workbookViewId="0" topLeftCell="A13">
      <selection activeCell="E13" sqref="E13"/>
    </sheetView>
  </sheetViews>
  <sheetFormatPr defaultColWidth="9.00390625" defaultRowHeight="12.75"/>
  <cols>
    <col min="1" max="1" width="6.75390625" style="1" customWidth="1"/>
    <col min="2" max="2" width="14.875" style="1" customWidth="1"/>
    <col min="3" max="4" width="26.875" style="1" customWidth="1"/>
    <col min="5" max="5" width="23.875" style="1" customWidth="1"/>
    <col min="6" max="6" width="20.875" style="1" customWidth="1"/>
    <col min="7" max="7" width="26.875" style="1" customWidth="1"/>
    <col min="8" max="8" width="18.875" style="1" customWidth="1"/>
    <col min="9" max="9" width="12.625" style="1" customWidth="1"/>
    <col min="10" max="10" width="0.12890625" style="1" customWidth="1"/>
    <col min="11" max="11" width="23.25390625" style="1" customWidth="1"/>
    <col min="12" max="12" width="2.625" style="1" hidden="1" customWidth="1"/>
    <col min="13" max="15" width="16.875" style="1" customWidth="1"/>
    <col min="16" max="16" width="19.125" style="1" bestFit="1" customWidth="1"/>
    <col min="17" max="17" width="19.125" style="1" customWidth="1"/>
    <col min="18" max="18" width="16.625" style="1" customWidth="1"/>
    <col min="19" max="19" width="11.25390625" style="1" bestFit="1" customWidth="1"/>
    <col min="20" max="16384" width="9.125" style="1" customWidth="1"/>
  </cols>
  <sheetData>
    <row r="1" spans="2:19" ht="15.75"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2:19" ht="18.75">
      <c r="B2" s="3"/>
      <c r="C2" s="13"/>
      <c r="D2" s="13"/>
      <c r="E2" s="13"/>
      <c r="F2" s="13"/>
      <c r="G2" s="13"/>
      <c r="H2" s="14"/>
      <c r="I2" s="13"/>
      <c r="J2" s="13"/>
      <c r="K2" s="38" t="s">
        <v>31</v>
      </c>
      <c r="L2" s="13"/>
      <c r="M2" s="13"/>
      <c r="N2" s="13"/>
      <c r="O2" s="13"/>
      <c r="P2" s="37"/>
      <c r="Q2" s="37"/>
      <c r="R2" s="37"/>
      <c r="S2" s="37"/>
    </row>
    <row r="3" spans="2:19" ht="12" customHeight="1">
      <c r="B3" s="3"/>
      <c r="C3" s="13"/>
      <c r="D3" s="13"/>
      <c r="E3" s="13"/>
      <c r="F3" s="13"/>
      <c r="G3" s="13"/>
      <c r="H3" s="13"/>
      <c r="I3" s="13"/>
      <c r="J3" s="13"/>
      <c r="K3" s="68" t="s">
        <v>32</v>
      </c>
      <c r="L3" s="68"/>
      <c r="M3" s="68"/>
      <c r="N3" s="13"/>
      <c r="O3" s="13"/>
      <c r="P3" s="37"/>
      <c r="Q3" s="37"/>
      <c r="R3" s="37"/>
      <c r="S3" s="37"/>
    </row>
    <row r="4" spans="2:19" ht="12.75" customHeight="1">
      <c r="B4" s="3"/>
      <c r="C4" s="13"/>
      <c r="D4" s="13"/>
      <c r="E4" s="13"/>
      <c r="F4" s="13"/>
      <c r="G4" s="13"/>
      <c r="H4" s="13"/>
      <c r="I4" s="13"/>
      <c r="J4" s="13"/>
      <c r="K4" s="68" t="s">
        <v>38</v>
      </c>
      <c r="L4" s="68"/>
      <c r="M4" s="68"/>
      <c r="N4" s="13"/>
      <c r="O4" s="13"/>
      <c r="P4" s="37"/>
      <c r="Q4" s="37"/>
      <c r="R4" s="37"/>
      <c r="S4" s="37"/>
    </row>
    <row r="5" spans="2:19" ht="12.75">
      <c r="B5"/>
      <c r="C5" s="13"/>
      <c r="D5" s="13"/>
      <c r="E5" s="13"/>
      <c r="F5" s="13"/>
      <c r="G5" s="13"/>
      <c r="H5" s="13"/>
      <c r="I5" s="13"/>
      <c r="J5" s="13"/>
      <c r="K5" s="59" t="s">
        <v>37</v>
      </c>
      <c r="L5" s="13"/>
      <c r="M5" s="13"/>
      <c r="N5" s="13"/>
      <c r="O5" s="13"/>
      <c r="P5" s="37"/>
      <c r="Q5" s="37"/>
      <c r="R5" s="37"/>
      <c r="S5" s="37"/>
    </row>
    <row r="6" spans="2:19" ht="12.75">
      <c r="B6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86"/>
      <c r="Q6" s="86"/>
      <c r="R6" s="86"/>
      <c r="S6" s="86"/>
    </row>
    <row r="7" spans="3:19" ht="12.75">
      <c r="C7" s="85"/>
      <c r="D7" s="85"/>
      <c r="E7" s="85"/>
      <c r="F7" s="85"/>
      <c r="G7" s="85"/>
      <c r="H7" s="85"/>
      <c r="I7" s="85"/>
      <c r="J7" s="85"/>
      <c r="K7" s="85"/>
      <c r="L7" s="13"/>
      <c r="M7" s="13"/>
      <c r="N7" s="13"/>
      <c r="O7" s="13"/>
      <c r="P7" s="86"/>
      <c r="Q7" s="86"/>
      <c r="R7" s="86"/>
      <c r="S7" s="86"/>
    </row>
    <row r="8" spans="2:19" ht="18.75">
      <c r="B8"/>
      <c r="C8" s="87" t="s">
        <v>5</v>
      </c>
      <c r="D8" s="87"/>
      <c r="E8" s="87"/>
      <c r="F8" s="87"/>
      <c r="G8" s="87"/>
      <c r="H8" s="87"/>
      <c r="I8" s="87"/>
      <c r="J8" s="87"/>
      <c r="K8" s="87"/>
      <c r="L8" s="13"/>
      <c r="M8" s="13"/>
      <c r="N8" s="13"/>
      <c r="O8" s="13"/>
      <c r="P8" s="13"/>
      <c r="Q8" s="13"/>
      <c r="R8" s="13"/>
      <c r="S8" s="13"/>
    </row>
    <row r="9" spans="2:19" ht="12" customHeight="1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 t="s">
        <v>14</v>
      </c>
    </row>
    <row r="10" spans="2:19" ht="28.5" customHeight="1">
      <c r="B10" s="60" t="s">
        <v>0</v>
      </c>
      <c r="C10" s="89" t="s">
        <v>1</v>
      </c>
      <c r="D10" s="65" t="s">
        <v>25</v>
      </c>
      <c r="E10" s="66"/>
      <c r="F10" s="66"/>
      <c r="G10" s="67"/>
      <c r="H10" s="69" t="s">
        <v>24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</row>
    <row r="11" spans="2:19" ht="19.5" customHeight="1">
      <c r="B11" s="61"/>
      <c r="C11" s="90"/>
      <c r="D11" s="60" t="s">
        <v>33</v>
      </c>
      <c r="E11" s="63" t="s">
        <v>2</v>
      </c>
      <c r="F11" s="64"/>
      <c r="G11" s="96" t="s">
        <v>30</v>
      </c>
      <c r="H11" s="71" t="s">
        <v>2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80" t="s">
        <v>3</v>
      </c>
    </row>
    <row r="12" spans="2:19" ht="18.75" customHeight="1">
      <c r="B12" s="61"/>
      <c r="C12" s="90"/>
      <c r="D12" s="62"/>
      <c r="E12" s="25" t="s">
        <v>4</v>
      </c>
      <c r="F12" s="10" t="s">
        <v>35</v>
      </c>
      <c r="G12" s="97"/>
      <c r="H12" s="73" t="s">
        <v>4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81"/>
    </row>
    <row r="13" spans="2:19" ht="75" customHeight="1">
      <c r="B13" s="61"/>
      <c r="C13" s="90"/>
      <c r="D13" s="39" t="s">
        <v>34</v>
      </c>
      <c r="E13" s="42" t="s">
        <v>36</v>
      </c>
      <c r="F13" s="31"/>
      <c r="G13" s="97"/>
      <c r="H13" s="72" t="s">
        <v>11</v>
      </c>
      <c r="I13" s="72" t="s">
        <v>7</v>
      </c>
      <c r="J13" s="77" t="s">
        <v>9</v>
      </c>
      <c r="K13" s="78"/>
      <c r="L13" s="78"/>
      <c r="M13" s="78"/>
      <c r="N13" s="78"/>
      <c r="O13" s="78"/>
      <c r="P13" s="78"/>
      <c r="Q13" s="78"/>
      <c r="R13" s="79"/>
      <c r="S13" s="81"/>
    </row>
    <row r="14" spans="2:19" ht="14.25" customHeight="1">
      <c r="B14" s="61"/>
      <c r="C14" s="90"/>
      <c r="D14" s="33"/>
      <c r="E14" s="35"/>
      <c r="F14" s="31"/>
      <c r="G14" s="97"/>
      <c r="H14" s="72"/>
      <c r="I14" s="72"/>
      <c r="J14" s="20"/>
      <c r="K14" s="83" t="s">
        <v>17</v>
      </c>
      <c r="L14" s="21"/>
      <c r="M14" s="100" t="s">
        <v>15</v>
      </c>
      <c r="N14" s="77" t="s">
        <v>20</v>
      </c>
      <c r="O14" s="79"/>
      <c r="P14" s="63" t="s">
        <v>18</v>
      </c>
      <c r="Q14" s="27" t="s">
        <v>22</v>
      </c>
      <c r="R14" s="22"/>
      <c r="S14" s="81"/>
    </row>
    <row r="15" spans="2:19" ht="195.75" customHeight="1">
      <c r="B15" s="61"/>
      <c r="C15" s="90"/>
      <c r="D15" s="33"/>
      <c r="E15" s="36"/>
      <c r="F15" s="40"/>
      <c r="G15" s="97"/>
      <c r="H15" s="72"/>
      <c r="I15" s="72"/>
      <c r="J15" s="75"/>
      <c r="K15" s="99"/>
      <c r="L15" s="88"/>
      <c r="M15" s="101"/>
      <c r="N15" s="83" t="s">
        <v>21</v>
      </c>
      <c r="O15" s="83" t="s">
        <v>19</v>
      </c>
      <c r="P15" s="92"/>
      <c r="Q15" s="94" t="s">
        <v>23</v>
      </c>
      <c r="R15" s="83" t="s">
        <v>10</v>
      </c>
      <c r="S15" s="81"/>
    </row>
    <row r="16" spans="2:19" ht="23.25" customHeight="1">
      <c r="B16" s="62"/>
      <c r="C16" s="91"/>
      <c r="D16" s="34"/>
      <c r="E16" s="16"/>
      <c r="F16" s="41"/>
      <c r="G16" s="98"/>
      <c r="H16" s="15" t="s">
        <v>12</v>
      </c>
      <c r="I16" s="15" t="s">
        <v>8</v>
      </c>
      <c r="J16" s="76"/>
      <c r="K16" s="84"/>
      <c r="L16" s="76"/>
      <c r="M16" s="102"/>
      <c r="N16" s="84"/>
      <c r="O16" s="84"/>
      <c r="P16" s="93"/>
      <c r="Q16" s="95"/>
      <c r="R16" s="84"/>
      <c r="S16" s="82"/>
    </row>
    <row r="17" spans="2:19" s="6" customFormat="1" ht="31.5" customHeight="1">
      <c r="B17" s="28" t="s">
        <v>26</v>
      </c>
      <c r="C17" s="29" t="s">
        <v>27</v>
      </c>
      <c r="D17" s="54">
        <v>1054000</v>
      </c>
      <c r="E17" s="55">
        <v>5880</v>
      </c>
      <c r="F17" s="32"/>
      <c r="G17" s="56">
        <f>E17+D17</f>
        <v>1059880</v>
      </c>
      <c r="H17" s="15"/>
      <c r="I17" s="15"/>
      <c r="J17" s="15"/>
      <c r="K17" s="15"/>
      <c r="L17" s="15"/>
      <c r="M17" s="15"/>
      <c r="N17" s="15"/>
      <c r="O17" s="15"/>
      <c r="P17" s="10"/>
      <c r="Q17" s="10"/>
      <c r="R17" s="10"/>
      <c r="S17" s="43">
        <f>G17</f>
        <v>1059880</v>
      </c>
    </row>
    <row r="18" spans="2:19" ht="15.75">
      <c r="B18" s="19" t="s">
        <v>16</v>
      </c>
      <c r="C18" s="30" t="s">
        <v>29</v>
      </c>
      <c r="D18" s="23"/>
      <c r="E18" s="23"/>
      <c r="F18" s="23"/>
      <c r="G18" s="23"/>
      <c r="H18" s="44">
        <v>1955240</v>
      </c>
      <c r="I18" s="44">
        <f>K18+P18+R18+L18+M18</f>
        <v>484106</v>
      </c>
      <c r="J18" s="44"/>
      <c r="K18" s="44">
        <v>29000</v>
      </c>
      <c r="L18" s="45"/>
      <c r="M18" s="23">
        <f>N18+O18</f>
        <v>160291</v>
      </c>
      <c r="N18" s="23">
        <v>130900</v>
      </c>
      <c r="O18" s="23">
        <v>29391</v>
      </c>
      <c r="P18" s="46">
        <v>246600</v>
      </c>
      <c r="Q18" s="46">
        <v>246600</v>
      </c>
      <c r="R18" s="46">
        <v>48215</v>
      </c>
      <c r="S18" s="50">
        <f>H18+I18</f>
        <v>2439346</v>
      </c>
    </row>
    <row r="19" spans="2:19" ht="15.75">
      <c r="B19" s="12" t="s">
        <v>13</v>
      </c>
      <c r="C19" s="10" t="s">
        <v>28</v>
      </c>
      <c r="D19" s="5"/>
      <c r="E19" s="5"/>
      <c r="F19" s="5"/>
      <c r="G19" s="5"/>
      <c r="H19" s="44">
        <v>837960</v>
      </c>
      <c r="I19" s="44"/>
      <c r="J19" s="44"/>
      <c r="K19" s="44"/>
      <c r="L19" s="44"/>
      <c r="M19" s="44"/>
      <c r="N19" s="44"/>
      <c r="O19" s="44"/>
      <c r="P19" s="46"/>
      <c r="Q19" s="46"/>
      <c r="R19" s="46"/>
      <c r="S19" s="50">
        <f>H19</f>
        <v>837960</v>
      </c>
    </row>
    <row r="20" spans="2:19" s="11" customFormat="1" ht="18" customHeight="1">
      <c r="B20" s="17"/>
      <c r="C20" s="24"/>
      <c r="D20" s="24"/>
      <c r="E20" s="24"/>
      <c r="F20" s="24"/>
      <c r="G20" s="24"/>
      <c r="H20" s="47"/>
      <c r="I20" s="47"/>
      <c r="J20" s="47"/>
      <c r="K20" s="47"/>
      <c r="L20" s="48"/>
      <c r="M20" s="48"/>
      <c r="N20" s="48"/>
      <c r="O20" s="48"/>
      <c r="P20" s="48"/>
      <c r="Q20" s="48"/>
      <c r="R20" s="48"/>
      <c r="S20" s="51"/>
    </row>
    <row r="21" spans="2:19" ht="12.75" customHeight="1" hidden="1">
      <c r="B21" s="10"/>
      <c r="C21" s="10"/>
      <c r="D21" s="5"/>
      <c r="E21" s="5"/>
      <c r="F21" s="5"/>
      <c r="G21" s="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2"/>
    </row>
    <row r="22" spans="2:19" ht="24.75" customHeight="1" hidden="1">
      <c r="B22" s="10"/>
      <c r="C22" s="10"/>
      <c r="D22" s="5"/>
      <c r="E22" s="5"/>
      <c r="F22" s="5"/>
      <c r="G22" s="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2"/>
    </row>
    <row r="23" spans="2:19" ht="6" customHeight="1" hidden="1">
      <c r="B23" s="10"/>
      <c r="C23" s="10"/>
      <c r="D23" s="5"/>
      <c r="E23" s="5"/>
      <c r="F23" s="5"/>
      <c r="G23" s="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2"/>
    </row>
    <row r="24" spans="2:19" s="7" customFormat="1" ht="15.75">
      <c r="B24" s="18"/>
      <c r="C24" s="18" t="s">
        <v>6</v>
      </c>
      <c r="D24" s="57">
        <v>1054000</v>
      </c>
      <c r="E24" s="57">
        <v>5880</v>
      </c>
      <c r="F24" s="58"/>
      <c r="G24" s="57">
        <f>E24+D24</f>
        <v>1059880</v>
      </c>
      <c r="H24" s="49">
        <f>H18+H19</f>
        <v>2793200</v>
      </c>
      <c r="I24" s="49">
        <f aca="true" t="shared" si="0" ref="I24:R24">I18+I19</f>
        <v>484106</v>
      </c>
      <c r="J24" s="49">
        <f t="shared" si="0"/>
        <v>0</v>
      </c>
      <c r="K24" s="49">
        <f t="shared" si="0"/>
        <v>29000</v>
      </c>
      <c r="L24" s="49">
        <f t="shared" si="0"/>
        <v>0</v>
      </c>
      <c r="M24" s="49">
        <f t="shared" si="0"/>
        <v>160291</v>
      </c>
      <c r="N24" s="49">
        <f t="shared" si="0"/>
        <v>130900</v>
      </c>
      <c r="O24" s="49">
        <f t="shared" si="0"/>
        <v>29391</v>
      </c>
      <c r="P24" s="49">
        <f t="shared" si="0"/>
        <v>246600</v>
      </c>
      <c r="Q24" s="49">
        <f t="shared" si="0"/>
        <v>246600</v>
      </c>
      <c r="R24" s="49">
        <f t="shared" si="0"/>
        <v>48215</v>
      </c>
      <c r="S24" s="53">
        <f>S18+S19+G24</f>
        <v>4337186</v>
      </c>
    </row>
    <row r="25" spans="2:19" ht="12" customHeight="1">
      <c r="B25" s="2"/>
      <c r="C25"/>
      <c r="D25"/>
      <c r="E25"/>
      <c r="F25"/>
      <c r="G25"/>
      <c r="H25"/>
      <c r="I25"/>
      <c r="J25"/>
      <c r="K25"/>
      <c r="L25"/>
      <c r="M25"/>
      <c r="N25"/>
      <c r="O25"/>
      <c r="P25" s="26"/>
      <c r="Q25" s="26"/>
      <c r="R25" s="26"/>
      <c r="S25"/>
    </row>
    <row r="26" spans="2:19" ht="1.5" customHeight="1" hidden="1">
      <c r="B26" s="2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2:19" ht="9.75" customHeight="1">
      <c r="B27" s="2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ht="3" customHeight="1">
      <c r="B28" s="8"/>
    </row>
    <row r="29" ht="15.75">
      <c r="B29" s="9"/>
    </row>
  </sheetData>
  <sheetProtection/>
  <mergeCells count="29">
    <mergeCell ref="K4:M4"/>
    <mergeCell ref="P14:P16"/>
    <mergeCell ref="Q15:Q16"/>
    <mergeCell ref="G11:G16"/>
    <mergeCell ref="K14:K16"/>
    <mergeCell ref="M14:M16"/>
    <mergeCell ref="N14:O14"/>
    <mergeCell ref="N15:N16"/>
    <mergeCell ref="O15:O16"/>
    <mergeCell ref="J13:R13"/>
    <mergeCell ref="S11:S16"/>
    <mergeCell ref="R15:R16"/>
    <mergeCell ref="I13:I15"/>
    <mergeCell ref="C7:K7"/>
    <mergeCell ref="P6:S6"/>
    <mergeCell ref="P7:S7"/>
    <mergeCell ref="C8:K8"/>
    <mergeCell ref="L15:L16"/>
    <mergeCell ref="C10:C16"/>
    <mergeCell ref="B10:B16"/>
    <mergeCell ref="D11:D12"/>
    <mergeCell ref="E11:F11"/>
    <mergeCell ref="D10:G10"/>
    <mergeCell ref="K3:M3"/>
    <mergeCell ref="H10:S10"/>
    <mergeCell ref="H11:R11"/>
    <mergeCell ref="H13:H15"/>
    <mergeCell ref="H12:R12"/>
    <mergeCell ref="J15:J1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66" r:id="rId1"/>
  <ignoredErrors>
    <ignoredError sqref="S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Користувач Windows</cp:lastModifiedBy>
  <cp:lastPrinted>2019-01-15T07:45:36Z</cp:lastPrinted>
  <dcterms:created xsi:type="dcterms:W3CDTF">2018-11-16T10:22:02Z</dcterms:created>
  <dcterms:modified xsi:type="dcterms:W3CDTF">2019-01-15T12:41:43Z</dcterms:modified>
  <cp:category/>
  <cp:version/>
  <cp:contentType/>
  <cp:contentStatus/>
</cp:coreProperties>
</file>