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>
    <definedName name="_xlnm.Print_Area" localSheetId="0">'Лист1'!$A$1:$AB$33</definedName>
  </definedNames>
  <calcPr fullCalcOnLoad="1"/>
</workbook>
</file>

<file path=xl/sharedStrings.xml><?xml version="1.0" encoding="utf-8"?>
<sst xmlns="http://schemas.openxmlformats.org/spreadsheetml/2006/main" count="68" uniqueCount="59">
  <si>
    <t>Код</t>
  </si>
  <si>
    <t>Найменування бюджету - одержувача/надавача міжбюджетного трансферту</t>
  </si>
  <si>
    <t>субвенції</t>
  </si>
  <si>
    <t>усього</t>
  </si>
  <si>
    <t>загального фонду на:</t>
  </si>
  <si>
    <t>Міжбюджетні трансферти на 2019 рік</t>
  </si>
  <si>
    <t>УСЬОГО</t>
  </si>
  <si>
    <t>інші напрями</t>
  </si>
  <si>
    <t>КПКВК 0119770</t>
  </si>
  <si>
    <t>в тому числі:</t>
  </si>
  <si>
    <t>на утримання об"єднаного трудового архіву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</si>
  <si>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</si>
  <si>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КПКВК 0119410</t>
  </si>
  <si>
    <t>03304000000</t>
  </si>
  <si>
    <t>грн</t>
  </si>
  <si>
    <t>на співфінансування заходів програми розвитку та фінансової підтримки комунального некомерційного підприємства "Іваничівський районний центр первинної медико-санітарної допомоги" в частині оплати комунальних послуг та енергоносіїв</t>
  </si>
  <si>
    <t>03303000000</t>
  </si>
  <si>
    <t>на співфінансування заходів програми соціального захисту населення для виплати компенсації громадянам, які надають соціальні послуги інвалідам І-ІІ групи відповідно до Закону України "Про соціальні послуги"</t>
  </si>
  <si>
    <t xml:space="preserve">на утримання територіального центру соціального обслуговування </t>
  </si>
  <si>
    <t>на придбання пільгових медикаментів</t>
  </si>
  <si>
    <t>в  тому числі</t>
  </si>
  <si>
    <t>на оплату комунальних послуг та енергоносіїв</t>
  </si>
  <si>
    <t>в тому числі</t>
  </si>
  <si>
    <t>на утримання жителів громади, що перебувають в стаціонарному відділенні для постійного проживання</t>
  </si>
  <si>
    <t>Трансферти іншим бюджетам</t>
  </si>
  <si>
    <t>Трансферти з інших місцевих бюджетів</t>
  </si>
  <si>
    <t>03100000000</t>
  </si>
  <si>
    <t>Нововолинський міський</t>
  </si>
  <si>
    <t>Іваничівський районний</t>
  </si>
  <si>
    <t>Усього</t>
  </si>
  <si>
    <t>дотація на: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</si>
  <si>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</si>
  <si>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спеціального фонду на: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</si>
  <si>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</si>
  <si>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2019 рік"</t>
  </si>
  <si>
    <t>Павлівський бюджет ОТГ</t>
  </si>
  <si>
    <t>Волинський обласний бюджет</t>
  </si>
  <si>
    <t>на співфінансування одержувачів дотації власникам ОСГ, якіутримують три і більше корів</t>
  </si>
  <si>
    <t>на співфінансуваннязаходів в частині фінансування делегованих повноважень утриманняуправління соціального захисту населення</t>
  </si>
  <si>
    <t>10816,00</t>
  </si>
  <si>
    <t>Інші субвенції з місцевих бюджетів</t>
  </si>
  <si>
    <t>для співфінансування видатків з утримання КЗ "Іваничівська дитяча музична школа"</t>
  </si>
  <si>
    <t>Зміни до додатку № 4</t>
  </si>
  <si>
    <t>03512000000</t>
  </si>
  <si>
    <t>на співфінансування Субпроекту "Вдосконалення медичної допомоги хворим з хворобами системи кровообігу у Волинській області</t>
  </si>
  <si>
    <t>211550,00</t>
  </si>
  <si>
    <t>246600,00</t>
  </si>
  <si>
    <t>до рішення сільської ради "Про внесення змін до рішення сільської ради від 22.12.2019 №22-2/3</t>
  </si>
  <si>
    <t>на виконання заходів районної цільової програми соціально-правового захисту дітей, профілактики правопорушень у дитячому середовищі на 2017-2020 роки</t>
  </si>
  <si>
    <t>субвенція з місцевого бюджету на забезпечення якісної,сучасної та доступної загальної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</si>
  <si>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будівництва,реконструкції,ремонту і утримання автомобільних доріг загального користування місцевого значення,вулиць і доріг комунальної власності за рахунок відповідної субвенції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</si>
  <si>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</si>
  <si>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2001130,00</t>
  </si>
  <si>
    <t>620909,00</t>
  </si>
  <si>
    <t>37210,00</t>
  </si>
  <si>
    <t>субвенція з місцевого бюджету на фінансове забезпечення будівництва,реконструкції, ремонту і утримання автомобільних доріг загального користування місцевого значення,вулиць і доріг комунальної власності у населених пунктах</t>
  </si>
  <si>
    <t xml:space="preserve">"Про бюджет Литовезької об'єднаної територіальної громади </t>
  </si>
  <si>
    <t>до рішення сільської ради "Про бюджет Литовезької об'єднаної територіальної громади на 2019 рік"</t>
  </si>
  <si>
    <t>Додаток 4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</si>
</sst>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]dddd\,\ d\ mmmm\ yyyy\ &quot;г&quot;\."/>
    <numFmt numFmtId="195" formatCode="0.000"/>
    <numFmt numFmtId="196" formatCode="0.0000"/>
    <numFmt numFmtId="197" formatCode="0.0"/>
    <numFmt numFmtId="198" formatCode="[$-422]d\ mmmm\ yyyy&quot; р.&quot;"/>
  </numFmts>
  <fonts count="5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vertical="center" wrapText="1"/>
    </xf>
    <xf numFmtId="2" fontId="5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2" fontId="5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0"/>
  <sheetViews>
    <sheetView tabSelected="1" view="pageBreakPreview" zoomScaleSheetLayoutView="100" zoomScalePageLayoutView="0" workbookViewId="0" topLeftCell="G3">
      <selection activeCell="C8" sqref="C8:O8"/>
    </sheetView>
  </sheetViews>
  <sheetFormatPr defaultColWidth="9.00390625" defaultRowHeight="12.75"/>
  <cols>
    <col min="1" max="1" width="6.75390625" style="1" customWidth="1"/>
    <col min="2" max="2" width="14.875" style="1" customWidth="1"/>
    <col min="3" max="3" width="22.625" style="1" customWidth="1"/>
    <col min="4" max="5" width="14.125" style="1" customWidth="1"/>
    <col min="6" max="8" width="10.75390625" style="1" customWidth="1"/>
    <col min="9" max="10" width="11.375" style="1" customWidth="1"/>
    <col min="11" max="11" width="10.75390625" style="1" customWidth="1"/>
    <col min="12" max="12" width="12.875" style="1" customWidth="1"/>
    <col min="13" max="13" width="12.625" style="1" customWidth="1"/>
    <col min="14" max="14" width="0.12890625" style="1" customWidth="1"/>
    <col min="15" max="15" width="11.875" style="1" customWidth="1"/>
    <col min="16" max="16" width="2.625" style="1" hidden="1" customWidth="1"/>
    <col min="17" max="17" width="11.75390625" style="1" customWidth="1"/>
    <col min="18" max="18" width="11.25390625" style="1" customWidth="1"/>
    <col min="19" max="19" width="10.25390625" style="1" customWidth="1"/>
    <col min="20" max="20" width="9.375" style="1" customWidth="1"/>
    <col min="21" max="23" width="9.625" style="1" customWidth="1"/>
    <col min="24" max="24" width="9.00390625" style="1" customWidth="1"/>
    <col min="25" max="26" width="8.375" style="1" customWidth="1"/>
    <col min="27" max="27" width="8.875" style="1" customWidth="1"/>
    <col min="28" max="28" width="11.25390625" style="1" bestFit="1" customWidth="1"/>
    <col min="29" max="16384" width="9.125" style="1" customWidth="1"/>
  </cols>
  <sheetData>
    <row r="1" spans="2:28" ht="15.75"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8.75">
      <c r="B2" s="3"/>
      <c r="C2" s="12"/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23" t="s">
        <v>58</v>
      </c>
      <c r="P2" s="12"/>
      <c r="Q2" s="12"/>
      <c r="R2" s="12"/>
      <c r="S2" s="12"/>
      <c r="T2" s="22"/>
      <c r="U2" s="22"/>
      <c r="V2" s="22"/>
      <c r="W2" s="22"/>
      <c r="X2" s="22"/>
      <c r="Y2" s="22"/>
      <c r="Z2" s="22"/>
      <c r="AA2" s="22"/>
      <c r="AB2" s="22"/>
    </row>
    <row r="3" spans="2:28" ht="37.5" customHeight="1">
      <c r="B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9" t="s">
        <v>47</v>
      </c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  <c r="AB3" s="22"/>
    </row>
    <row r="4" spans="2:28" ht="12.75" customHeight="1">
      <c r="B4" s="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0" t="s">
        <v>56</v>
      </c>
      <c r="P4" s="100"/>
      <c r="Q4" s="100"/>
      <c r="R4" s="100"/>
      <c r="S4" s="100"/>
      <c r="T4" s="100"/>
      <c r="U4" s="22"/>
      <c r="V4" s="22"/>
      <c r="W4" s="22"/>
      <c r="X4" s="22"/>
      <c r="Y4" s="22"/>
      <c r="Z4" s="22"/>
      <c r="AA4" s="22"/>
      <c r="AB4" s="22"/>
    </row>
    <row r="5" spans="2:28" ht="12.75">
      <c r="B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 t="s">
        <v>34</v>
      </c>
      <c r="P5" s="12"/>
      <c r="Q5" s="12"/>
      <c r="R5" s="12"/>
      <c r="S5" s="12"/>
      <c r="T5" s="22"/>
      <c r="U5" s="22"/>
      <c r="V5" s="22"/>
      <c r="W5" s="22"/>
      <c r="X5" s="22"/>
      <c r="Y5" s="22"/>
      <c r="Z5" s="22"/>
      <c r="AA5" s="22"/>
      <c r="AB5" s="22"/>
    </row>
    <row r="6" spans="2:28" ht="12.75">
      <c r="B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77"/>
      <c r="U6" s="77"/>
      <c r="V6" s="77"/>
      <c r="W6" s="77"/>
      <c r="X6" s="77"/>
      <c r="Y6" s="77"/>
      <c r="Z6" s="77"/>
      <c r="AA6" s="77"/>
      <c r="AB6" s="77"/>
    </row>
    <row r="7" spans="3:28" ht="12.75">
      <c r="C7" s="93" t="s">
        <v>42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2"/>
      <c r="Q7" s="12"/>
      <c r="R7" s="12"/>
      <c r="S7" s="12"/>
      <c r="T7" s="77"/>
      <c r="U7" s="77"/>
      <c r="V7" s="77"/>
      <c r="W7" s="77"/>
      <c r="X7" s="77"/>
      <c r="Y7" s="77"/>
      <c r="Z7" s="77"/>
      <c r="AA7" s="77"/>
      <c r="AB7" s="77"/>
    </row>
    <row r="8" spans="3:28" ht="12.75">
      <c r="C8" s="93" t="s">
        <v>57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ht="12.75">
      <c r="B9"/>
      <c r="C9" s="78" t="s">
        <v>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2:28" ht="12" customHeight="1"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 t="s">
        <v>14</v>
      </c>
    </row>
    <row r="11" spans="2:28" ht="28.5" customHeight="1">
      <c r="B11" s="64" t="s">
        <v>0</v>
      </c>
      <c r="C11" s="79" t="s">
        <v>1</v>
      </c>
      <c r="D11" s="69" t="s">
        <v>25</v>
      </c>
      <c r="E11" s="70"/>
      <c r="F11" s="70"/>
      <c r="G11" s="70"/>
      <c r="H11" s="70"/>
      <c r="I11" s="70"/>
      <c r="J11" s="70"/>
      <c r="K11" s="71"/>
      <c r="L11" s="72" t="s">
        <v>24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</row>
    <row r="12" spans="2:28" ht="19.5" customHeight="1">
      <c r="B12" s="65"/>
      <c r="C12" s="80"/>
      <c r="D12" s="67" t="s">
        <v>30</v>
      </c>
      <c r="E12" s="45"/>
      <c r="F12" s="83" t="s">
        <v>2</v>
      </c>
      <c r="G12" s="84"/>
      <c r="H12" s="84"/>
      <c r="I12" s="84"/>
      <c r="J12" s="85"/>
      <c r="K12" s="94" t="s">
        <v>29</v>
      </c>
      <c r="L12" s="82" t="s">
        <v>2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90" t="s">
        <v>3</v>
      </c>
    </row>
    <row r="13" spans="2:28" ht="22.5" customHeight="1">
      <c r="B13" s="65"/>
      <c r="C13" s="80"/>
      <c r="D13" s="68"/>
      <c r="E13" s="46"/>
      <c r="F13" s="74" t="s">
        <v>4</v>
      </c>
      <c r="G13" s="75"/>
      <c r="H13" s="75"/>
      <c r="I13" s="76"/>
      <c r="J13" s="10" t="s">
        <v>32</v>
      </c>
      <c r="K13" s="95"/>
      <c r="L13" s="83" t="s">
        <v>4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91"/>
    </row>
    <row r="14" spans="2:28" ht="168" customHeight="1">
      <c r="B14" s="65"/>
      <c r="C14" s="80"/>
      <c r="D14" s="97" t="s">
        <v>31</v>
      </c>
      <c r="E14" s="98" t="s">
        <v>40</v>
      </c>
      <c r="F14" s="97" t="s">
        <v>33</v>
      </c>
      <c r="G14" s="98" t="s">
        <v>49</v>
      </c>
      <c r="H14" s="98" t="s">
        <v>55</v>
      </c>
      <c r="I14" s="65" t="s">
        <v>51</v>
      </c>
      <c r="J14" s="64" t="s">
        <v>50</v>
      </c>
      <c r="K14" s="95"/>
      <c r="L14" s="82" t="s">
        <v>11</v>
      </c>
      <c r="M14" s="82" t="s">
        <v>7</v>
      </c>
      <c r="N14" s="83" t="s">
        <v>9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91"/>
    </row>
    <row r="15" spans="2:28" ht="24" customHeight="1">
      <c r="B15" s="65"/>
      <c r="C15" s="80"/>
      <c r="D15" s="98"/>
      <c r="E15" s="98"/>
      <c r="F15" s="98"/>
      <c r="G15" s="98"/>
      <c r="H15" s="98"/>
      <c r="I15" s="65"/>
      <c r="J15" s="65"/>
      <c r="K15" s="95"/>
      <c r="L15" s="82"/>
      <c r="M15" s="82"/>
      <c r="N15" s="34"/>
      <c r="O15" s="64" t="s">
        <v>17</v>
      </c>
      <c r="P15" s="36"/>
      <c r="Q15" s="75" t="s">
        <v>15</v>
      </c>
      <c r="R15" s="83" t="s">
        <v>20</v>
      </c>
      <c r="S15" s="85"/>
      <c r="T15" s="74" t="s">
        <v>18</v>
      </c>
      <c r="U15" s="19" t="s">
        <v>22</v>
      </c>
      <c r="V15" s="37"/>
      <c r="W15" s="37"/>
      <c r="X15" s="37"/>
      <c r="Y15" s="37"/>
      <c r="Z15" s="37"/>
      <c r="AA15" s="35"/>
      <c r="AB15" s="91"/>
    </row>
    <row r="16" spans="2:28" ht="213.75" customHeight="1">
      <c r="B16" s="65"/>
      <c r="C16" s="80"/>
      <c r="D16" s="98"/>
      <c r="E16" s="98"/>
      <c r="F16" s="98"/>
      <c r="G16" s="98"/>
      <c r="H16" s="98"/>
      <c r="I16" s="65"/>
      <c r="J16" s="65"/>
      <c r="K16" s="95"/>
      <c r="L16" s="82"/>
      <c r="M16" s="82"/>
      <c r="N16" s="74"/>
      <c r="O16" s="65"/>
      <c r="P16" s="76"/>
      <c r="Q16" s="88"/>
      <c r="R16" s="64" t="s">
        <v>21</v>
      </c>
      <c r="S16" s="64" t="s">
        <v>19</v>
      </c>
      <c r="T16" s="80"/>
      <c r="U16" s="86" t="s">
        <v>23</v>
      </c>
      <c r="V16" s="32" t="s">
        <v>41</v>
      </c>
      <c r="W16" s="32" t="s">
        <v>44</v>
      </c>
      <c r="X16" s="86" t="s">
        <v>38</v>
      </c>
      <c r="Y16" s="32" t="s">
        <v>37</v>
      </c>
      <c r="Z16" s="86" t="s">
        <v>48</v>
      </c>
      <c r="AA16" s="64" t="s">
        <v>10</v>
      </c>
      <c r="AB16" s="91"/>
    </row>
    <row r="17" spans="2:28" ht="141" customHeight="1">
      <c r="B17" s="66"/>
      <c r="C17" s="81"/>
      <c r="D17" s="21"/>
      <c r="E17" s="21"/>
      <c r="F17" s="101"/>
      <c r="G17" s="101"/>
      <c r="H17" s="101"/>
      <c r="I17" s="66"/>
      <c r="J17" s="66"/>
      <c r="K17" s="96"/>
      <c r="L17" s="10" t="s">
        <v>12</v>
      </c>
      <c r="M17" s="10" t="s">
        <v>8</v>
      </c>
      <c r="N17" s="66"/>
      <c r="O17" s="66"/>
      <c r="P17" s="66"/>
      <c r="Q17" s="89"/>
      <c r="R17" s="66"/>
      <c r="S17" s="66"/>
      <c r="T17" s="81"/>
      <c r="U17" s="87"/>
      <c r="V17" s="47"/>
      <c r="W17" s="33"/>
      <c r="X17" s="87"/>
      <c r="Y17" s="33"/>
      <c r="Z17" s="87"/>
      <c r="AA17" s="66"/>
      <c r="AB17" s="92"/>
    </row>
    <row r="18" spans="2:28" s="6" customFormat="1" ht="31.5" customHeight="1">
      <c r="B18" s="42" t="s">
        <v>26</v>
      </c>
      <c r="C18" s="20" t="s">
        <v>36</v>
      </c>
      <c r="D18" s="41">
        <v>1054600</v>
      </c>
      <c r="E18" s="41">
        <v>28000</v>
      </c>
      <c r="F18" s="38">
        <v>5880</v>
      </c>
      <c r="G18" s="38">
        <v>154531</v>
      </c>
      <c r="H18" s="38">
        <v>100000</v>
      </c>
      <c r="I18" s="62" t="s">
        <v>54</v>
      </c>
      <c r="J18" s="62" t="s">
        <v>53</v>
      </c>
      <c r="K18" s="53" t="s">
        <v>52</v>
      </c>
      <c r="L18" s="10"/>
      <c r="M18" s="50" t="s">
        <v>39</v>
      </c>
      <c r="N18" s="44" t="s">
        <v>39</v>
      </c>
      <c r="O18" s="14"/>
      <c r="P18" s="14"/>
      <c r="Q18" s="14"/>
      <c r="R18" s="14"/>
      <c r="S18" s="14"/>
      <c r="T18" s="10"/>
      <c r="U18" s="10"/>
      <c r="V18" s="48"/>
      <c r="W18" s="43" t="s">
        <v>39</v>
      </c>
      <c r="X18" s="10"/>
      <c r="Y18" s="10"/>
      <c r="Z18" s="10"/>
      <c r="AA18" s="10"/>
      <c r="AB18" s="24">
        <v>2011946</v>
      </c>
    </row>
    <row r="19" spans="2:28" ht="15.75">
      <c r="B19" s="42" t="s">
        <v>16</v>
      </c>
      <c r="C19" s="20" t="s">
        <v>28</v>
      </c>
      <c r="D19" s="16"/>
      <c r="E19" s="16"/>
      <c r="F19" s="20"/>
      <c r="G19" s="20"/>
      <c r="H19" s="20"/>
      <c r="I19" s="20"/>
      <c r="J19" s="20"/>
      <c r="K19" s="20"/>
      <c r="L19" s="26">
        <v>1838840</v>
      </c>
      <c r="M19" s="51">
        <v>403856</v>
      </c>
      <c r="N19" s="25"/>
      <c r="O19" s="26">
        <v>29000</v>
      </c>
      <c r="P19" s="26"/>
      <c r="Q19" s="20">
        <f>R19+S19</f>
        <v>160291</v>
      </c>
      <c r="R19" s="20">
        <v>130900</v>
      </c>
      <c r="S19" s="20">
        <v>29391</v>
      </c>
      <c r="T19" s="58">
        <v>35050</v>
      </c>
      <c r="U19" s="58"/>
      <c r="V19" s="58">
        <v>24600</v>
      </c>
      <c r="W19" s="26"/>
      <c r="X19" s="26">
        <v>99200</v>
      </c>
      <c r="Y19" s="26">
        <v>2500</v>
      </c>
      <c r="Z19" s="26">
        <v>3000</v>
      </c>
      <c r="AA19" s="26">
        <v>48215</v>
      </c>
      <c r="AB19" s="56">
        <v>2242696</v>
      </c>
    </row>
    <row r="20" spans="2:28" ht="15.75">
      <c r="B20" s="43" t="s">
        <v>13</v>
      </c>
      <c r="C20" s="10" t="s">
        <v>27</v>
      </c>
      <c r="D20" s="5"/>
      <c r="E20" s="5"/>
      <c r="F20" s="10"/>
      <c r="G20" s="10"/>
      <c r="H20" s="10"/>
      <c r="I20" s="10"/>
      <c r="J20" s="10"/>
      <c r="K20" s="10"/>
      <c r="L20" s="26">
        <v>954360</v>
      </c>
      <c r="M20" s="51"/>
      <c r="N20" s="25"/>
      <c r="O20" s="25"/>
      <c r="P20" s="25"/>
      <c r="Q20" s="25"/>
      <c r="R20" s="25"/>
      <c r="S20" s="25"/>
      <c r="T20" s="58"/>
      <c r="U20" s="58"/>
      <c r="V20" s="59"/>
      <c r="W20" s="26"/>
      <c r="X20" s="26"/>
      <c r="Y20" s="26"/>
      <c r="Z20" s="26"/>
      <c r="AA20" s="26"/>
      <c r="AB20" s="30">
        <f>L20</f>
        <v>954360</v>
      </c>
    </row>
    <row r="21" spans="2:28" s="11" customFormat="1" ht="25.5" customHeight="1">
      <c r="B21" s="43" t="s">
        <v>43</v>
      </c>
      <c r="C21" s="52" t="s">
        <v>35</v>
      </c>
      <c r="D21" s="17"/>
      <c r="E21" s="17"/>
      <c r="F21" s="39"/>
      <c r="G21" s="39"/>
      <c r="H21" s="39"/>
      <c r="I21" s="39"/>
      <c r="J21" s="39"/>
      <c r="K21" s="39"/>
      <c r="L21" s="28"/>
      <c r="M21" s="51">
        <v>211550</v>
      </c>
      <c r="N21" s="27"/>
      <c r="O21" s="27"/>
      <c r="P21" s="28"/>
      <c r="Q21" s="28"/>
      <c r="R21" s="28"/>
      <c r="S21" s="28"/>
      <c r="T21" s="60" t="s">
        <v>45</v>
      </c>
      <c r="U21" s="60" t="s">
        <v>45</v>
      </c>
      <c r="V21" s="61"/>
      <c r="W21" s="28"/>
      <c r="X21" s="28"/>
      <c r="Y21" s="28"/>
      <c r="Z21" s="28"/>
      <c r="AA21" s="28"/>
      <c r="AB21" s="30">
        <v>211550</v>
      </c>
    </row>
    <row r="22" spans="2:28" ht="12.75" customHeight="1" hidden="1">
      <c r="B22" s="10"/>
      <c r="C22" s="10"/>
      <c r="D22" s="5"/>
      <c r="E22" s="5"/>
      <c r="F22" s="5"/>
      <c r="G22" s="5"/>
      <c r="H22" s="5"/>
      <c r="I22" s="5"/>
      <c r="J22" s="5"/>
      <c r="K22" s="5"/>
      <c r="L22" s="26"/>
      <c r="M22" s="51"/>
      <c r="N22" s="26"/>
      <c r="O22" s="26"/>
      <c r="P22" s="26"/>
      <c r="Q22" s="26"/>
      <c r="R22" s="26"/>
      <c r="S22" s="26"/>
      <c r="T22" s="26"/>
      <c r="U22" s="26"/>
      <c r="V22" s="49"/>
      <c r="W22" s="26"/>
      <c r="X22" s="26"/>
      <c r="Y22" s="26"/>
      <c r="Z22" s="26"/>
      <c r="AA22" s="26"/>
      <c r="AB22" s="31"/>
    </row>
    <row r="23" spans="2:28" ht="24.75" customHeight="1" hidden="1">
      <c r="B23" s="10"/>
      <c r="C23" s="10"/>
      <c r="D23" s="5"/>
      <c r="E23" s="5"/>
      <c r="F23" s="5"/>
      <c r="G23" s="5"/>
      <c r="H23" s="5"/>
      <c r="I23" s="5"/>
      <c r="J23" s="5"/>
      <c r="K23" s="5"/>
      <c r="L23" s="26"/>
      <c r="M23" s="51"/>
      <c r="N23" s="26"/>
      <c r="O23" s="26"/>
      <c r="P23" s="26"/>
      <c r="Q23" s="26"/>
      <c r="R23" s="26"/>
      <c r="S23" s="26"/>
      <c r="T23" s="26"/>
      <c r="U23" s="26"/>
      <c r="V23" s="49"/>
      <c r="W23" s="26"/>
      <c r="X23" s="26"/>
      <c r="Y23" s="26"/>
      <c r="Z23" s="26"/>
      <c r="AA23" s="26"/>
      <c r="AB23" s="31"/>
    </row>
    <row r="24" spans="2:28" ht="6" customHeight="1" hidden="1">
      <c r="B24" s="10"/>
      <c r="C24" s="10"/>
      <c r="D24" s="5"/>
      <c r="E24" s="5"/>
      <c r="F24" s="5"/>
      <c r="G24" s="5"/>
      <c r="H24" s="5"/>
      <c r="I24" s="5"/>
      <c r="J24" s="5"/>
      <c r="K24" s="5"/>
      <c r="L24" s="26"/>
      <c r="M24" s="51"/>
      <c r="N24" s="26"/>
      <c r="O24" s="26"/>
      <c r="P24" s="26"/>
      <c r="Q24" s="26"/>
      <c r="R24" s="26"/>
      <c r="S24" s="26"/>
      <c r="T24" s="26"/>
      <c r="U24" s="26"/>
      <c r="V24" s="49"/>
      <c r="W24" s="26"/>
      <c r="X24" s="26"/>
      <c r="Y24" s="26"/>
      <c r="Z24" s="26"/>
      <c r="AA24" s="26"/>
      <c r="AB24" s="31"/>
    </row>
    <row r="25" spans="2:28" s="7" customFormat="1" ht="15">
      <c r="B25" s="15"/>
      <c r="C25" s="15" t="s">
        <v>6</v>
      </c>
      <c r="D25" s="40">
        <v>1054600</v>
      </c>
      <c r="E25" s="40">
        <v>22000</v>
      </c>
      <c r="F25" s="40">
        <v>5880</v>
      </c>
      <c r="G25" s="40">
        <v>154531</v>
      </c>
      <c r="H25" s="40">
        <v>100000</v>
      </c>
      <c r="I25" s="63" t="s">
        <v>54</v>
      </c>
      <c r="J25" s="63" t="s">
        <v>53</v>
      </c>
      <c r="K25" s="54" t="s">
        <v>52</v>
      </c>
      <c r="L25" s="29">
        <f>L19+L20</f>
        <v>2793200</v>
      </c>
      <c r="M25" s="29">
        <v>624222</v>
      </c>
      <c r="N25" s="29">
        <f aca="true" t="shared" si="0" ref="N25:AA25">N19+N20</f>
        <v>0</v>
      </c>
      <c r="O25" s="29">
        <f t="shared" si="0"/>
        <v>29000</v>
      </c>
      <c r="P25" s="29">
        <f t="shared" si="0"/>
        <v>0</v>
      </c>
      <c r="Q25" s="29">
        <f t="shared" si="0"/>
        <v>160291</v>
      </c>
      <c r="R25" s="29">
        <f t="shared" si="0"/>
        <v>130900</v>
      </c>
      <c r="S25" s="29">
        <f t="shared" si="0"/>
        <v>29391</v>
      </c>
      <c r="T25" s="55" t="s">
        <v>46</v>
      </c>
      <c r="U25" s="55" t="s">
        <v>45</v>
      </c>
      <c r="V25" s="29">
        <v>24600</v>
      </c>
      <c r="W25" s="29">
        <v>10816</v>
      </c>
      <c r="X25" s="29">
        <v>99200</v>
      </c>
      <c r="Y25" s="29">
        <v>2500</v>
      </c>
      <c r="Z25" s="29">
        <v>3000</v>
      </c>
      <c r="AA25" s="29">
        <f t="shared" si="0"/>
        <v>48215</v>
      </c>
      <c r="AB25" s="57">
        <v>5418552</v>
      </c>
    </row>
    <row r="26" spans="2:28" ht="12" customHeight="1">
      <c r="B26" s="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8"/>
      <c r="U26" s="18"/>
      <c r="V26" s="18"/>
      <c r="W26" s="18"/>
      <c r="X26" s="18"/>
      <c r="Y26" s="18"/>
      <c r="Z26" s="18"/>
      <c r="AA26" s="18"/>
      <c r="AB26"/>
    </row>
    <row r="27" spans="2:28" ht="1.5" customHeight="1" hidden="1">
      <c r="B27" s="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ht="9.75" customHeight="1">
      <c r="B28" s="2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ht="3" customHeight="1">
      <c r="B29" s="8"/>
    </row>
    <row r="30" ht="15.75">
      <c r="B30" s="9"/>
    </row>
  </sheetData>
  <sheetProtection/>
  <mergeCells count="40">
    <mergeCell ref="O3:S3"/>
    <mergeCell ref="C7:O7"/>
    <mergeCell ref="O4:T4"/>
    <mergeCell ref="R15:S15"/>
    <mergeCell ref="R16:R17"/>
    <mergeCell ref="S16:S17"/>
    <mergeCell ref="F14:F17"/>
    <mergeCell ref="G14:G17"/>
    <mergeCell ref="H14:H17"/>
    <mergeCell ref="I14:I17"/>
    <mergeCell ref="AB12:AB17"/>
    <mergeCell ref="C8:O8"/>
    <mergeCell ref="T15:T17"/>
    <mergeCell ref="U16:U17"/>
    <mergeCell ref="K12:K17"/>
    <mergeCell ref="O15:O17"/>
    <mergeCell ref="F12:J12"/>
    <mergeCell ref="D14:D16"/>
    <mergeCell ref="E14:E16"/>
    <mergeCell ref="L12:AA12"/>
    <mergeCell ref="L14:L16"/>
    <mergeCell ref="J14:J17"/>
    <mergeCell ref="L13:AA13"/>
    <mergeCell ref="N16:N17"/>
    <mergeCell ref="N14:AA14"/>
    <mergeCell ref="Z16:Z17"/>
    <mergeCell ref="AA16:AA17"/>
    <mergeCell ref="M14:M16"/>
    <mergeCell ref="X16:X17"/>
    <mergeCell ref="Q15:Q17"/>
    <mergeCell ref="B11:B17"/>
    <mergeCell ref="D12:D13"/>
    <mergeCell ref="D11:K11"/>
    <mergeCell ref="L11:AB11"/>
    <mergeCell ref="F13:I13"/>
    <mergeCell ref="T6:AB6"/>
    <mergeCell ref="T7:AB7"/>
    <mergeCell ref="C9:O9"/>
    <mergeCell ref="P16:P17"/>
    <mergeCell ref="C11:C17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8" scale="50" r:id="rId1"/>
  <ignoredErrors>
    <ignoredError sqref="AB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Користувач Windows</cp:lastModifiedBy>
  <cp:lastPrinted>2019-08-28T09:07:56Z</cp:lastPrinted>
  <dcterms:created xsi:type="dcterms:W3CDTF">2018-11-16T10:22:02Z</dcterms:created>
  <dcterms:modified xsi:type="dcterms:W3CDTF">2019-08-28T09:08:15Z</dcterms:modified>
  <cp:category/>
  <cp:version/>
  <cp:contentType/>
  <cp:contentStatus/>
</cp:coreProperties>
</file>