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2\Desktop\сесія 31\зміни до бюджету\"/>
    </mc:Choice>
  </mc:AlternateContent>
  <bookViews>
    <workbookView xWindow="0" yWindow="0" windowWidth="1920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P65" i="1" l="1"/>
  <c r="P28" i="1" l="1"/>
  <c r="P22" i="1"/>
  <c r="P40" i="1" l="1"/>
  <c r="P62" i="1" l="1"/>
  <c r="P60" i="1"/>
  <c r="P37" i="1"/>
  <c r="P35" i="1"/>
  <c r="P31" i="1"/>
  <c r="P24" i="1"/>
  <c r="P21" i="1" l="1"/>
  <c r="P20" i="1"/>
  <c r="P64" i="1" l="1"/>
  <c r="P63" i="1"/>
  <c r="P61" i="1"/>
  <c r="P59" i="1"/>
  <c r="P53" i="1"/>
  <c r="P41" i="1"/>
  <c r="P38" i="1"/>
  <c r="P36" i="1"/>
  <c r="P34" i="1"/>
  <c r="P33" i="1"/>
  <c r="P32" i="1"/>
  <c r="P30" i="1"/>
  <c r="P29" i="1"/>
  <c r="P27" i="1"/>
  <c r="P19" i="1"/>
  <c r="P18" i="1"/>
  <c r="P16" i="1"/>
</calcChain>
</file>

<file path=xl/sharedStrings.xml><?xml version="1.0" encoding="utf-8"?>
<sst xmlns="http://schemas.openxmlformats.org/spreadsheetml/2006/main" count="164" uniqueCount="147">
  <si>
    <t>отг с. Литовеж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</si>
  <si>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</si>
  <si>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</si>
  <si>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</si>
  <si>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</si>
  <si>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</si>
  <si>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</si>
  <si>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</si>
  <si>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</si>
  <si>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</si>
  <si>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</si>
  <si>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</si>
  <si>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</si>
  <si>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</si>
  <si>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</si>
  <si>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</si>
  <si>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</si>
  <si>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</si>
  <si>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</si>
  <si>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</si>
  <si>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</si>
  <si>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</si>
  <si>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</si>
  <si>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</si>
  <si>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</si>
  <si>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</si>
  <si>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</si>
  <si>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</si>
  <si>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</si>
  <si>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</si>
  <si>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</si>
  <si>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</si>
  <si>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</si>
  <si>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</si>
  <si>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</si>
  <si>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</si>
  <si>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</si>
  <si>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</si>
  <si>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</si>
  <si>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</si>
  <si>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</si>
  <si>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</si>
  <si>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</si>
  <si>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</si>
  <si>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</si>
  <si>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</si>
  <si>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</si>
  <si>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</si>
  <si>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</si>
  <si>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</si>
  <si>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</si>
  <si>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</si>
  <si>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</si>
  <si>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</si>
  <si>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</si>
  <si>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</si>
  <si>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</si>
  <si>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</si>
  <si>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</si>
  <si>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</si>
  <si>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</si>
  <si>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</si>
  <si>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</si>
  <si>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</si>
  <si>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</si>
  <si>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</si>
  <si>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</si>
  <si>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</si>
  <si>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</si>
  <si>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</si>
  <si>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</si>
  <si>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</si>
  <si>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0118700</t>
  </si>
  <si>
    <t>0133</t>
  </si>
  <si>
    <t>8700</t>
  </si>
  <si>
    <t>Резервний фонд</t>
  </si>
  <si>
    <t>0119410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</si>
  <si>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</si>
  <si>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</si>
  <si>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</si>
  <si>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</si>
  <si>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</si>
  <si>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</si>
  <si>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</si>
  <si>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</si>
  <si>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в тому числі: 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</si>
  <si>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</si>
  <si>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Освіта</t>
  </si>
  <si>
    <t>0111000</t>
  </si>
  <si>
    <t>Соціальний захист та соціальне забезпечення</t>
  </si>
  <si>
    <t>0113000</t>
  </si>
  <si>
    <t>0400000</t>
  </si>
  <si>
    <t>Культура і мистецтво</t>
  </si>
  <si>
    <t>0115000</t>
  </si>
  <si>
    <t>Фізична культура і спорт</t>
  </si>
  <si>
    <t>0116000</t>
  </si>
  <si>
    <t>Житлово-комунальне господарство</t>
  </si>
  <si>
    <t>Економічна діяльність</t>
  </si>
  <si>
    <t>0117000</t>
  </si>
  <si>
    <t>Інша діяльність</t>
  </si>
  <si>
    <t>0118000</t>
  </si>
  <si>
    <t>Міжбюджетні трансферти</t>
  </si>
  <si>
    <t>0119000</t>
  </si>
  <si>
    <t>0117100</t>
  </si>
  <si>
    <t>Утримання та розвиток автомобільних доріг та дорожньої інфраструктури</t>
  </si>
  <si>
    <t>Сільське і лісове господарство, рибне  господарство та мисливство</t>
  </si>
  <si>
    <t>0117400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</si>
  <si>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</si>
  <si>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Будівництво та регіональний розвиток</t>
  </si>
  <si>
    <t>Будівництво об'єктів соціально-економічного призначення</t>
  </si>
  <si>
    <t>Будівництво освітніх установ та закладів</t>
  </si>
  <si>
    <t>Виконання інвестиційних проектів</t>
  </si>
  <si>
    <t>Реалізація інших заходів щодо соціально-економічного розвитку територій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</si>
  <si>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№ 3</t>
  </si>
  <si>
    <t>Будівництво інших обєктів комунальної власності</t>
  </si>
  <si>
    <t>0443</t>
  </si>
  <si>
    <t>0117320</t>
  </si>
  <si>
    <t>0117321</t>
  </si>
  <si>
    <t>0117330</t>
  </si>
  <si>
    <t>0117360</t>
  </si>
  <si>
    <t>0117363</t>
  </si>
  <si>
    <t>0117370</t>
  </si>
  <si>
    <t>0117600</t>
  </si>
  <si>
    <t>0117300</t>
  </si>
  <si>
    <t>до рішення  сільської ради "Про внесення змін до рішення сесії</t>
  </si>
  <si>
    <t>від 22.12.2018р.№22-2/3</t>
  </si>
  <si>
    <t>в т.ч. субвенція з державного бюджету місцевим бюджетам на здійснення заходів щодо соціально-економічного розвитку окремих територій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</si>
  <si>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</si>
  <si>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Інша економічна діяльність</t>
  </si>
  <si>
    <t xml:space="preserve"> Сільська рада</t>
  </si>
  <si>
    <t>в т.ч.інші субвенції з місцевого бюджету</t>
  </si>
  <si>
    <t xml:space="preserve">Утримання  та розвиток автомобільних доріг та дорожньої інфраструктури за рахунок субвенції з державного бюджету </t>
  </si>
  <si>
    <t>в тому числі: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</si>
  <si>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 тому числі: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</si>
  <si>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"Про  бюджет Литовезької об'єднаної територіальної громади на 2019 рік"</t>
  </si>
  <si>
    <t>до рішення сесії сільської ради "Про бюджет  Литовезької об'єднаної територіальної громади на 2019 рік"</t>
  </si>
  <si>
    <t>"Розподіл видатків  бюджету Литовезької об'єднаної територіальної громади на 2019 рік"</t>
  </si>
  <si>
    <t>Виконання інвестиційних проектів за рахунок субвенції на формування інфраструктури об'єднаних територіальних громад</t>
  </si>
  <si>
    <t xml:space="preserve">в т.ч.субвенція з місцевого бюджету на формування інфраструктури об 'єднаних територіальних громад за рахунок відповідної субвенції з державного бюджету
</t>
  </si>
  <si>
    <t>субвенція з місцевого бюджету на реалізацію заходів,спрямованих на підвищення якості освіти за рахунок відповідної субвенції з державного бюджету</t>
  </si>
  <si>
    <t>0117670</t>
  </si>
  <si>
    <t>Внески до статутного капіталу суб'єктів господарювання</t>
  </si>
  <si>
    <t>Субвенція з місцевого бюджету державному бюджету на виконання програм соціально-економічного розвитку регіонів</t>
  </si>
  <si>
    <t>Додаток 2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</si>
  <si>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</si>
  <si>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</t>
  </si>
  <si>
    <t>вільний залишок освітньої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</si>
</sst>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vertical="center" wrapText="1"/>
    </xf>
    <xf numFmtId="2" fontId="0" fillId="0" borderId="1" xfId="0" quotePrefix="1" applyNumberFormat="1" applyFont="1" applyBorder="1" applyAlignment="1">
      <alignment vertical="center" wrapText="1"/>
    </xf>
    <xf numFmtId="49" fontId="0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topLeftCell="B55" zoomScale="80" zoomScaleNormal="80" workbookViewId="0">
      <selection activeCell="F24" sqref="F2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143</v>
      </c>
    </row>
    <row r="2" spans="1:16" x14ac:dyDescent="0.2">
      <c r="M2" t="s">
        <v>124</v>
      </c>
    </row>
    <row r="3" spans="1:16" x14ac:dyDescent="0.2">
      <c r="M3" t="s">
        <v>125</v>
      </c>
    </row>
    <row r="4" spans="1:16" x14ac:dyDescent="0.2">
      <c r="M4" t="s">
        <v>134</v>
      </c>
    </row>
    <row r="5" spans="1:16" x14ac:dyDescent="0.2">
      <c r="A5" s="27" t="s">
        <v>113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31" t="s">
        <v>135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x14ac:dyDescent="0.2">
      <c r="A7" s="31" t="s">
        <v>136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2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">
      <c r="A9" s="32" t="s">
        <v>2</v>
      </c>
      <c r="B9" s="32" t="s">
        <v>3</v>
      </c>
      <c r="C9" s="32" t="s">
        <v>4</v>
      </c>
      <c r="D9" s="30" t="s">
        <v>5</v>
      </c>
      <c r="E9" s="30" t="s">
        <v>6</v>
      </c>
      <c r="F9" s="30"/>
      <c r="G9" s="30"/>
      <c r="H9" s="30"/>
      <c r="I9" s="30"/>
      <c r="J9" s="30" t="s">
        <v>13</v>
      </c>
      <c r="K9" s="30"/>
      <c r="L9" s="30"/>
      <c r="M9" s="30"/>
      <c r="N9" s="30"/>
      <c r="O9" s="30"/>
      <c r="P9" s="29" t="s">
        <v>15</v>
      </c>
    </row>
    <row r="10" spans="1:16" x14ac:dyDescent="0.2">
      <c r="A10" s="30"/>
      <c r="B10" s="30"/>
      <c r="C10" s="30"/>
      <c r="D10" s="30"/>
      <c r="E10" s="29" t="s">
        <v>7</v>
      </c>
      <c r="F10" s="30" t="s">
        <v>8</v>
      </c>
      <c r="G10" s="30" t="s">
        <v>9</v>
      </c>
      <c r="H10" s="30"/>
      <c r="I10" s="30" t="s">
        <v>12</v>
      </c>
      <c r="J10" s="29" t="s">
        <v>7</v>
      </c>
      <c r="K10" s="30" t="s">
        <v>14</v>
      </c>
      <c r="L10" s="30" t="s">
        <v>8</v>
      </c>
      <c r="M10" s="30" t="s">
        <v>9</v>
      </c>
      <c r="N10" s="30"/>
      <c r="O10" s="30" t="s">
        <v>12</v>
      </c>
      <c r="P10" s="30"/>
    </row>
    <row r="11" spans="1:16" x14ac:dyDescent="0.2">
      <c r="A11" s="30"/>
      <c r="B11" s="30"/>
      <c r="C11" s="30"/>
      <c r="D11" s="30"/>
      <c r="E11" s="30"/>
      <c r="F11" s="30"/>
      <c r="G11" s="30" t="s">
        <v>10</v>
      </c>
      <c r="H11" s="30" t="s">
        <v>11</v>
      </c>
      <c r="I11" s="30"/>
      <c r="J11" s="30"/>
      <c r="K11" s="30"/>
      <c r="L11" s="30"/>
      <c r="M11" s="30" t="s">
        <v>10</v>
      </c>
      <c r="N11" s="30" t="s">
        <v>11</v>
      </c>
      <c r="O11" s="30"/>
      <c r="P11" s="30"/>
    </row>
    <row r="12" spans="1:16" ht="44.25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x14ac:dyDescent="0.2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x14ac:dyDescent="0.2">
      <c r="A14" s="4" t="s">
        <v>16</v>
      </c>
      <c r="B14" s="5"/>
      <c r="C14" s="6"/>
      <c r="D14" s="7" t="s">
        <v>129</v>
      </c>
      <c r="E14" s="8">
        <v>26308869</v>
      </c>
      <c r="F14" s="9">
        <v>26258869</v>
      </c>
      <c r="G14" s="9">
        <v>14505188</v>
      </c>
      <c r="H14" s="9">
        <v>1591072</v>
      </c>
      <c r="I14" s="9">
        <v>0</v>
      </c>
      <c r="J14" s="8">
        <v>4312319</v>
      </c>
      <c r="K14" s="9">
        <v>3340722</v>
      </c>
      <c r="L14" s="9">
        <v>586930</v>
      </c>
      <c r="M14" s="9">
        <v>0</v>
      </c>
      <c r="N14" s="9">
        <v>0</v>
      </c>
      <c r="O14" s="9">
        <v>3725389</v>
      </c>
      <c r="P14" s="8">
        <v>30621188</v>
      </c>
    </row>
    <row r="15" spans="1:16" x14ac:dyDescent="0.2">
      <c r="A15" s="4" t="s">
        <v>17</v>
      </c>
      <c r="B15" s="5"/>
      <c r="C15" s="6"/>
      <c r="D15" s="7" t="s">
        <v>129</v>
      </c>
      <c r="E15" s="8">
        <v>26308869</v>
      </c>
      <c r="F15" s="9">
        <v>26258869</v>
      </c>
      <c r="G15" s="9">
        <v>14505188</v>
      </c>
      <c r="H15" s="9">
        <v>1591072</v>
      </c>
      <c r="I15" s="9">
        <v>0</v>
      </c>
      <c r="J15" s="8">
        <v>4312319</v>
      </c>
      <c r="K15" s="9">
        <v>3340722</v>
      </c>
      <c r="L15" s="9">
        <v>586930</v>
      </c>
      <c r="M15" s="9">
        <v>0</v>
      </c>
      <c r="N15" s="9">
        <v>0</v>
      </c>
      <c r="O15" s="9">
        <v>3725389</v>
      </c>
      <c r="P15" s="8">
        <v>30621188</v>
      </c>
    </row>
    <row r="16" spans="1:16" ht="63.75" x14ac:dyDescent="0.2">
      <c r="A16" s="10" t="s">
        <v>18</v>
      </c>
      <c r="B16" s="10" t="s">
        <v>20</v>
      </c>
      <c r="C16" s="11" t="s">
        <v>19</v>
      </c>
      <c r="D16" s="12" t="s">
        <v>21</v>
      </c>
      <c r="E16" s="13">
        <v>5303245</v>
      </c>
      <c r="F16" s="14">
        <v>5303245</v>
      </c>
      <c r="G16" s="14">
        <v>4117940</v>
      </c>
      <c r="H16" s="14">
        <v>49000</v>
      </c>
      <c r="I16" s="14">
        <v>0</v>
      </c>
      <c r="J16" s="13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3">
        <f t="shared" ref="P16:P65" si="0">E16+J16</f>
        <v>5303245</v>
      </c>
    </row>
    <row r="17" spans="1:16" x14ac:dyDescent="0.2">
      <c r="A17" s="19" t="s">
        <v>88</v>
      </c>
      <c r="B17" s="4"/>
      <c r="C17" s="20"/>
      <c r="D17" s="7" t="s">
        <v>87</v>
      </c>
      <c r="E17" s="8">
        <v>14202907</v>
      </c>
      <c r="F17" s="9">
        <v>14202907</v>
      </c>
      <c r="G17" s="9">
        <v>9295255</v>
      </c>
      <c r="H17" s="9">
        <v>1118057</v>
      </c>
      <c r="I17" s="9">
        <v>0</v>
      </c>
      <c r="J17" s="8">
        <v>511960</v>
      </c>
      <c r="K17" s="9">
        <v>169272</v>
      </c>
      <c r="L17" s="9">
        <v>342688</v>
      </c>
      <c r="M17" s="9">
        <v>0</v>
      </c>
      <c r="N17" s="9">
        <v>0</v>
      </c>
      <c r="O17" s="9">
        <v>169272</v>
      </c>
      <c r="P17" s="8">
        <v>14418431</v>
      </c>
    </row>
    <row r="18" spans="1:16" x14ac:dyDescent="0.2">
      <c r="A18" s="10" t="s">
        <v>22</v>
      </c>
      <c r="B18" s="10" t="s">
        <v>24</v>
      </c>
      <c r="C18" s="11" t="s">
        <v>23</v>
      </c>
      <c r="D18" s="12" t="s">
        <v>25</v>
      </c>
      <c r="E18" s="13">
        <v>1563231</v>
      </c>
      <c r="F18" s="14">
        <v>1563231</v>
      </c>
      <c r="G18" s="14">
        <v>1003074</v>
      </c>
      <c r="H18" s="14">
        <v>123227</v>
      </c>
      <c r="I18" s="14">
        <v>0</v>
      </c>
      <c r="J18" s="13">
        <v>90843</v>
      </c>
      <c r="K18" s="14">
        <v>155</v>
      </c>
      <c r="L18" s="14">
        <v>90688</v>
      </c>
      <c r="M18" s="14">
        <v>0</v>
      </c>
      <c r="N18" s="14">
        <v>0</v>
      </c>
      <c r="O18" s="14">
        <v>155</v>
      </c>
      <c r="P18" s="13">
        <f t="shared" si="0"/>
        <v>1654074</v>
      </c>
    </row>
    <row r="19" spans="1:16" ht="63.75" x14ac:dyDescent="0.2">
      <c r="A19" s="10" t="s">
        <v>26</v>
      </c>
      <c r="B19" s="10" t="s">
        <v>28</v>
      </c>
      <c r="C19" s="11" t="s">
        <v>27</v>
      </c>
      <c r="D19" s="12" t="s">
        <v>29</v>
      </c>
      <c r="E19" s="13">
        <v>12639676</v>
      </c>
      <c r="F19" s="14">
        <v>12639676</v>
      </c>
      <c r="G19" s="14">
        <v>8292181</v>
      </c>
      <c r="H19" s="14">
        <v>994830</v>
      </c>
      <c r="I19" s="14">
        <v>0</v>
      </c>
      <c r="J19" s="13">
        <v>421117</v>
      </c>
      <c r="K19" s="14">
        <v>169117</v>
      </c>
      <c r="L19" s="14">
        <v>252000</v>
      </c>
      <c r="M19" s="14">
        <v>0</v>
      </c>
      <c r="N19" s="14">
        <v>0</v>
      </c>
      <c r="O19" s="14">
        <v>169117</v>
      </c>
      <c r="P19" s="13">
        <f t="shared" si="0"/>
        <v>13060793</v>
      </c>
    </row>
    <row r="20" spans="1:16" ht="24" customHeight="1" x14ac:dyDescent="0.2">
      <c r="A20" s="10"/>
      <c r="B20" s="10"/>
      <c r="C20" s="11"/>
      <c r="D20" s="12" t="s">
        <v>85</v>
      </c>
      <c r="E20" s="13">
        <v>8149600</v>
      </c>
      <c r="F20" s="14">
        <v>8149600</v>
      </c>
      <c r="G20" s="14">
        <v>6680700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0"/>
        <v>8149600</v>
      </c>
    </row>
    <row r="21" spans="1:16" ht="51" x14ac:dyDescent="0.2">
      <c r="A21" s="10"/>
      <c r="B21" s="10"/>
      <c r="C21" s="11"/>
      <c r="D21" s="12" t="s">
        <v>107</v>
      </c>
      <c r="E21" s="13">
        <v>11811</v>
      </c>
      <c r="F21" s="14">
        <v>11811</v>
      </c>
      <c r="G21" s="14">
        <v>9681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0"/>
        <v>11811</v>
      </c>
    </row>
    <row r="22" spans="1:16" ht="63.75" x14ac:dyDescent="0.2">
      <c r="A22" s="10"/>
      <c r="B22" s="10"/>
      <c r="C22" s="11"/>
      <c r="D22" s="12" t="s">
        <v>144</v>
      </c>
      <c r="E22" s="13">
        <v>80157</v>
      </c>
      <c r="F22" s="14">
        <v>80157</v>
      </c>
      <c r="G22" s="14">
        <v>0</v>
      </c>
      <c r="H22" s="14">
        <v>0</v>
      </c>
      <c r="I22" s="14">
        <v>0</v>
      </c>
      <c r="J22" s="13">
        <v>74374</v>
      </c>
      <c r="K22" s="14">
        <v>74374</v>
      </c>
      <c r="L22" s="14">
        <v>0</v>
      </c>
      <c r="M22" s="14">
        <v>0</v>
      </c>
      <c r="N22" s="14">
        <v>0</v>
      </c>
      <c r="O22" s="14">
        <v>74374</v>
      </c>
      <c r="P22" s="13">
        <f t="shared" si="0"/>
        <v>154531</v>
      </c>
    </row>
    <row r="23" spans="1:16" ht="51" x14ac:dyDescent="0.2">
      <c r="A23" s="10"/>
      <c r="B23" s="10"/>
      <c r="C23" s="11"/>
      <c r="D23" s="12" t="s">
        <v>139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3">
        <v>37210</v>
      </c>
      <c r="K23" s="14">
        <v>37210</v>
      </c>
      <c r="L23" s="14">
        <v>0</v>
      </c>
      <c r="M23" s="14">
        <v>0</v>
      </c>
      <c r="N23" s="14">
        <v>0</v>
      </c>
      <c r="O23" s="14">
        <v>37210</v>
      </c>
      <c r="P23" s="13">
        <v>37210</v>
      </c>
    </row>
    <row r="24" spans="1:16" ht="63.75" x14ac:dyDescent="0.2">
      <c r="A24" s="10"/>
      <c r="B24" s="10"/>
      <c r="C24" s="11"/>
      <c r="D24" s="12" t="s">
        <v>86</v>
      </c>
      <c r="E24" s="13">
        <v>1054600</v>
      </c>
      <c r="F24" s="14">
        <v>1054600</v>
      </c>
      <c r="G24" s="14">
        <v>20000</v>
      </c>
      <c r="H24" s="14">
        <v>1034600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3">
        <f t="shared" si="0"/>
        <v>1054600</v>
      </c>
    </row>
    <row r="25" spans="1:16" ht="30" customHeight="1" x14ac:dyDescent="0.2">
      <c r="A25" s="10"/>
      <c r="B25" s="10"/>
      <c r="C25" s="11"/>
      <c r="D25" s="12" t="s">
        <v>146</v>
      </c>
      <c r="E25" s="13">
        <v>272819</v>
      </c>
      <c r="F25" s="14">
        <v>272819</v>
      </c>
      <c r="G25" s="14">
        <v>232493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 t="shared" si="0"/>
        <v>272819</v>
      </c>
    </row>
    <row r="26" spans="1:16" x14ac:dyDescent="0.2">
      <c r="A26" s="19" t="s">
        <v>90</v>
      </c>
      <c r="B26" s="4">
        <v>3000</v>
      </c>
      <c r="C26" s="20"/>
      <c r="D26" s="7" t="s">
        <v>89</v>
      </c>
      <c r="E26" s="8">
        <v>783536</v>
      </c>
      <c r="F26" s="9">
        <v>783536</v>
      </c>
      <c r="G26" s="9">
        <v>453183</v>
      </c>
      <c r="H26" s="9">
        <v>0</v>
      </c>
      <c r="I26" s="9">
        <v>0</v>
      </c>
      <c r="J26" s="8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8">
        <v>783536</v>
      </c>
    </row>
    <row r="27" spans="1:16" ht="63.75" x14ac:dyDescent="0.2">
      <c r="A27" s="10" t="s">
        <v>30</v>
      </c>
      <c r="B27" s="10" t="s">
        <v>32</v>
      </c>
      <c r="C27" s="11" t="s">
        <v>31</v>
      </c>
      <c r="D27" s="12" t="s">
        <v>33</v>
      </c>
      <c r="E27" s="13">
        <v>100000</v>
      </c>
      <c r="F27" s="14">
        <v>100000</v>
      </c>
      <c r="G27" s="14">
        <v>0</v>
      </c>
      <c r="H27" s="14">
        <v>0</v>
      </c>
      <c r="I27" s="14">
        <v>0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>
        <f t="shared" si="0"/>
        <v>100000</v>
      </c>
    </row>
    <row r="28" spans="1:16" x14ac:dyDescent="0.2">
      <c r="A28" s="10"/>
      <c r="B28" s="10"/>
      <c r="C28" s="11"/>
      <c r="D28" s="12" t="s">
        <v>130</v>
      </c>
      <c r="E28" s="13">
        <v>28000</v>
      </c>
      <c r="F28" s="14">
        <v>28000</v>
      </c>
      <c r="G28" s="14">
        <v>0</v>
      </c>
      <c r="H28" s="14">
        <v>0</v>
      </c>
      <c r="I28" s="14">
        <v>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0"/>
        <v>28000</v>
      </c>
    </row>
    <row r="29" spans="1:16" ht="38.25" x14ac:dyDescent="0.2">
      <c r="A29" s="10" t="s">
        <v>34</v>
      </c>
      <c r="B29" s="10" t="s">
        <v>36</v>
      </c>
      <c r="C29" s="11" t="s">
        <v>35</v>
      </c>
      <c r="D29" s="12" t="s">
        <v>37</v>
      </c>
      <c r="E29" s="13">
        <v>621991</v>
      </c>
      <c r="F29" s="14">
        <v>621991</v>
      </c>
      <c r="G29" s="14">
        <v>503114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0"/>
        <v>621991</v>
      </c>
    </row>
    <row r="30" spans="1:16" ht="25.5" x14ac:dyDescent="0.2">
      <c r="A30" s="10" t="s">
        <v>38</v>
      </c>
      <c r="B30" s="10" t="s">
        <v>39</v>
      </c>
      <c r="C30" s="11" t="s">
        <v>35</v>
      </c>
      <c r="D30" s="12" t="s">
        <v>40</v>
      </c>
      <c r="E30" s="13">
        <v>114500</v>
      </c>
      <c r="F30" s="14">
        <v>114500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f t="shared" si="0"/>
        <v>114500</v>
      </c>
    </row>
    <row r="31" spans="1:16" x14ac:dyDescent="0.2">
      <c r="A31" s="19" t="s">
        <v>91</v>
      </c>
      <c r="B31" s="4">
        <v>4000</v>
      </c>
      <c r="C31" s="20"/>
      <c r="D31" s="7" t="s">
        <v>92</v>
      </c>
      <c r="E31" s="8">
        <v>1014061</v>
      </c>
      <c r="F31" s="9">
        <v>1014061</v>
      </c>
      <c r="G31" s="9">
        <v>565628</v>
      </c>
      <c r="H31" s="9">
        <v>100650</v>
      </c>
      <c r="I31" s="9">
        <v>0</v>
      </c>
      <c r="J31" s="8">
        <v>66200</v>
      </c>
      <c r="K31" s="9">
        <v>59200</v>
      </c>
      <c r="L31" s="9">
        <v>7000</v>
      </c>
      <c r="M31" s="9">
        <v>0</v>
      </c>
      <c r="N31" s="9">
        <v>0</v>
      </c>
      <c r="O31" s="9">
        <v>59200</v>
      </c>
      <c r="P31" s="8">
        <f t="shared" si="0"/>
        <v>1080261</v>
      </c>
    </row>
    <row r="32" spans="1:16" x14ac:dyDescent="0.2">
      <c r="A32" s="10" t="s">
        <v>41</v>
      </c>
      <c r="B32" s="10" t="s">
        <v>43</v>
      </c>
      <c r="C32" s="11" t="s">
        <v>42</v>
      </c>
      <c r="D32" s="12" t="s">
        <v>44</v>
      </c>
      <c r="E32" s="13">
        <v>223535</v>
      </c>
      <c r="F32" s="14">
        <v>223535</v>
      </c>
      <c r="G32" s="14">
        <v>142492</v>
      </c>
      <c r="H32" s="14">
        <v>0</v>
      </c>
      <c r="I32" s="14">
        <v>0</v>
      </c>
      <c r="J32" s="13">
        <v>7500</v>
      </c>
      <c r="K32" s="14">
        <v>7500</v>
      </c>
      <c r="L32" s="14">
        <v>0</v>
      </c>
      <c r="M32" s="14">
        <v>0</v>
      </c>
      <c r="N32" s="14">
        <v>0</v>
      </c>
      <c r="O32" s="14">
        <v>7500</v>
      </c>
      <c r="P32" s="13">
        <f t="shared" si="0"/>
        <v>231035</v>
      </c>
    </row>
    <row r="33" spans="1:16" ht="38.25" x14ac:dyDescent="0.2">
      <c r="A33" s="10" t="s">
        <v>45</v>
      </c>
      <c r="B33" s="10" t="s">
        <v>47</v>
      </c>
      <c r="C33" s="11" t="s">
        <v>46</v>
      </c>
      <c r="D33" s="12" t="s">
        <v>48</v>
      </c>
      <c r="E33" s="13">
        <v>669426</v>
      </c>
      <c r="F33" s="14">
        <v>669426</v>
      </c>
      <c r="G33" s="14">
        <v>423136</v>
      </c>
      <c r="H33" s="14">
        <v>100650</v>
      </c>
      <c r="I33" s="14">
        <v>0</v>
      </c>
      <c r="J33" s="13">
        <v>58700</v>
      </c>
      <c r="K33" s="14">
        <v>51700</v>
      </c>
      <c r="L33" s="14">
        <v>7000</v>
      </c>
      <c r="M33" s="14">
        <v>0</v>
      </c>
      <c r="N33" s="14">
        <v>0</v>
      </c>
      <c r="O33" s="14">
        <v>51700</v>
      </c>
      <c r="P33" s="13">
        <f t="shared" si="0"/>
        <v>728126</v>
      </c>
    </row>
    <row r="34" spans="1:16" x14ac:dyDescent="0.2">
      <c r="A34" s="10" t="s">
        <v>49</v>
      </c>
      <c r="B34" s="10" t="s">
        <v>51</v>
      </c>
      <c r="C34" s="11" t="s">
        <v>50</v>
      </c>
      <c r="D34" s="12" t="s">
        <v>52</v>
      </c>
      <c r="E34" s="13">
        <v>121100</v>
      </c>
      <c r="F34" s="14">
        <v>121100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0"/>
        <v>121100</v>
      </c>
    </row>
    <row r="35" spans="1:16" x14ac:dyDescent="0.2">
      <c r="A35" s="19" t="s">
        <v>93</v>
      </c>
      <c r="B35" s="4">
        <v>5000</v>
      </c>
      <c r="C35" s="20"/>
      <c r="D35" s="7" t="s">
        <v>94</v>
      </c>
      <c r="E35" s="8">
        <v>44000</v>
      </c>
      <c r="F35" s="9">
        <v>44000</v>
      </c>
      <c r="G35" s="9">
        <v>0</v>
      </c>
      <c r="H35" s="9">
        <v>0</v>
      </c>
      <c r="I35" s="9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8">
        <f t="shared" si="0"/>
        <v>44000</v>
      </c>
    </row>
    <row r="36" spans="1:16" ht="51" x14ac:dyDescent="0.2">
      <c r="A36" s="10" t="s">
        <v>53</v>
      </c>
      <c r="B36" s="10" t="s">
        <v>55</v>
      </c>
      <c r="C36" s="11" t="s">
        <v>54</v>
      </c>
      <c r="D36" s="12" t="s">
        <v>56</v>
      </c>
      <c r="E36" s="13">
        <v>44000</v>
      </c>
      <c r="F36" s="14">
        <v>44000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0"/>
        <v>44000</v>
      </c>
    </row>
    <row r="37" spans="1:16" x14ac:dyDescent="0.2">
      <c r="A37" s="19" t="s">
        <v>95</v>
      </c>
      <c r="B37" s="4">
        <v>6000</v>
      </c>
      <c r="C37" s="20"/>
      <c r="D37" s="7" t="s">
        <v>96</v>
      </c>
      <c r="E37" s="8">
        <v>791235</v>
      </c>
      <c r="F37" s="9">
        <v>791235</v>
      </c>
      <c r="G37" s="9">
        <v>21602</v>
      </c>
      <c r="H37" s="9">
        <v>323365</v>
      </c>
      <c r="I37" s="9">
        <v>0</v>
      </c>
      <c r="J37" s="8">
        <v>42819</v>
      </c>
      <c r="K37" s="9">
        <v>42819</v>
      </c>
      <c r="L37" s="9">
        <v>0</v>
      </c>
      <c r="M37" s="9">
        <v>0</v>
      </c>
      <c r="N37" s="9">
        <v>0</v>
      </c>
      <c r="O37" s="9">
        <v>42819</v>
      </c>
      <c r="P37" s="8">
        <f t="shared" si="0"/>
        <v>834054</v>
      </c>
    </row>
    <row r="38" spans="1:16" x14ac:dyDescent="0.2">
      <c r="A38" s="10" t="s">
        <v>57</v>
      </c>
      <c r="B38" s="10" t="s">
        <v>59</v>
      </c>
      <c r="C38" s="11" t="s">
        <v>58</v>
      </c>
      <c r="D38" s="12" t="s">
        <v>60</v>
      </c>
      <c r="E38" s="13">
        <v>791235</v>
      </c>
      <c r="F38" s="14">
        <v>791235</v>
      </c>
      <c r="G38" s="14">
        <v>21602</v>
      </c>
      <c r="H38" s="14">
        <v>323365</v>
      </c>
      <c r="I38" s="14">
        <v>0</v>
      </c>
      <c r="J38" s="13">
        <v>42819</v>
      </c>
      <c r="K38" s="14">
        <v>42819</v>
      </c>
      <c r="L38" s="14">
        <v>0</v>
      </c>
      <c r="M38" s="14">
        <v>0</v>
      </c>
      <c r="N38" s="14">
        <v>0</v>
      </c>
      <c r="O38" s="14">
        <v>42819</v>
      </c>
      <c r="P38" s="13">
        <f t="shared" si="0"/>
        <v>834054</v>
      </c>
    </row>
    <row r="39" spans="1:16" x14ac:dyDescent="0.2">
      <c r="A39" s="19" t="s">
        <v>98</v>
      </c>
      <c r="B39" s="4">
        <v>7000</v>
      </c>
      <c r="C39" s="20"/>
      <c r="D39" s="7" t="s">
        <v>97</v>
      </c>
      <c r="E39" s="8">
        <v>629508</v>
      </c>
      <c r="F39" s="9">
        <v>629508</v>
      </c>
      <c r="G39" s="9">
        <v>0</v>
      </c>
      <c r="H39" s="9">
        <v>0</v>
      </c>
      <c r="I39" s="9">
        <v>0</v>
      </c>
      <c r="J39" s="8">
        <v>3691340</v>
      </c>
      <c r="K39" s="9">
        <v>2983710</v>
      </c>
      <c r="L39" s="9">
        <v>0</v>
      </c>
      <c r="M39" s="9">
        <v>0</v>
      </c>
      <c r="N39" s="9">
        <v>0</v>
      </c>
      <c r="O39" s="9">
        <v>3454098</v>
      </c>
      <c r="P39" s="8">
        <v>3959223</v>
      </c>
    </row>
    <row r="40" spans="1:16" ht="25.5" x14ac:dyDescent="0.2">
      <c r="A40" s="19" t="s">
        <v>103</v>
      </c>
      <c r="B40" s="4">
        <v>7100</v>
      </c>
      <c r="C40" s="20"/>
      <c r="D40" s="21" t="s">
        <v>105</v>
      </c>
      <c r="E40" s="8">
        <v>180000</v>
      </c>
      <c r="F40" s="9">
        <v>180000</v>
      </c>
      <c r="G40" s="9">
        <v>0</v>
      </c>
      <c r="H40" s="9">
        <v>0</v>
      </c>
      <c r="I40" s="9">
        <v>0</v>
      </c>
      <c r="J40" s="8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8">
        <f t="shared" si="0"/>
        <v>180000</v>
      </c>
    </row>
    <row r="41" spans="1:16" x14ac:dyDescent="0.2">
      <c r="A41" s="10" t="s">
        <v>61</v>
      </c>
      <c r="B41" s="10" t="s">
        <v>63</v>
      </c>
      <c r="C41" s="11" t="s">
        <v>62</v>
      </c>
      <c r="D41" s="12" t="s">
        <v>64</v>
      </c>
      <c r="E41" s="13">
        <v>180000</v>
      </c>
      <c r="F41" s="14">
        <v>180000</v>
      </c>
      <c r="G41" s="14">
        <v>0</v>
      </c>
      <c r="H41" s="14">
        <v>0</v>
      </c>
      <c r="I41" s="14"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>
        <f t="shared" si="0"/>
        <v>180000</v>
      </c>
    </row>
    <row r="42" spans="1:16" x14ac:dyDescent="0.2">
      <c r="A42" s="19" t="s">
        <v>123</v>
      </c>
      <c r="B42" s="4">
        <v>7300</v>
      </c>
      <c r="C42" s="20"/>
      <c r="D42" s="7" t="s">
        <v>108</v>
      </c>
      <c r="E42" s="8">
        <v>0</v>
      </c>
      <c r="F42" s="9">
        <v>0</v>
      </c>
      <c r="G42" s="9">
        <v>0</v>
      </c>
      <c r="H42" s="9">
        <v>0</v>
      </c>
      <c r="I42" s="9">
        <v>0</v>
      </c>
      <c r="J42" s="8">
        <v>2967450</v>
      </c>
      <c r="K42" s="9">
        <v>2967450</v>
      </c>
      <c r="L42" s="9">
        <v>0</v>
      </c>
      <c r="M42" s="9">
        <v>0</v>
      </c>
      <c r="N42" s="9">
        <v>0</v>
      </c>
      <c r="O42" s="9">
        <v>2967450</v>
      </c>
      <c r="P42" s="8">
        <v>2967450</v>
      </c>
    </row>
    <row r="43" spans="1:16" ht="25.5" x14ac:dyDescent="0.2">
      <c r="A43" s="22" t="s">
        <v>116</v>
      </c>
      <c r="B43" s="10">
        <v>7320</v>
      </c>
      <c r="C43" s="11"/>
      <c r="D43" s="12" t="s">
        <v>109</v>
      </c>
      <c r="E43" s="13">
        <v>0</v>
      </c>
      <c r="F43" s="14">
        <v>0</v>
      </c>
      <c r="G43" s="14">
        <v>0</v>
      </c>
      <c r="H43" s="14">
        <v>0</v>
      </c>
      <c r="I43" s="14">
        <v>0</v>
      </c>
      <c r="J43" s="13">
        <v>750000</v>
      </c>
      <c r="K43" s="14">
        <v>750000</v>
      </c>
      <c r="L43" s="14">
        <v>0</v>
      </c>
      <c r="M43" s="14">
        <v>0</v>
      </c>
      <c r="N43" s="14">
        <v>0</v>
      </c>
      <c r="O43" s="14">
        <v>750000</v>
      </c>
      <c r="P43" s="13">
        <v>750000</v>
      </c>
    </row>
    <row r="44" spans="1:16" x14ac:dyDescent="0.2">
      <c r="A44" s="22" t="s">
        <v>117</v>
      </c>
      <c r="B44" s="10">
        <v>7321</v>
      </c>
      <c r="C44" s="22" t="s">
        <v>115</v>
      </c>
      <c r="D44" s="12" t="s">
        <v>110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3">
        <v>750000</v>
      </c>
      <c r="K44" s="14">
        <v>750000</v>
      </c>
      <c r="L44" s="14">
        <v>0</v>
      </c>
      <c r="M44" s="14">
        <v>0</v>
      </c>
      <c r="N44" s="14">
        <v>0</v>
      </c>
      <c r="O44" s="14">
        <v>750000</v>
      </c>
      <c r="P44" s="13">
        <v>750000</v>
      </c>
    </row>
    <row r="45" spans="1:16" ht="25.5" x14ac:dyDescent="0.2">
      <c r="A45" s="22" t="s">
        <v>118</v>
      </c>
      <c r="B45" s="10">
        <v>7330</v>
      </c>
      <c r="C45" s="22" t="s">
        <v>115</v>
      </c>
      <c r="D45" s="12" t="s">
        <v>114</v>
      </c>
      <c r="E45" s="13">
        <v>0</v>
      </c>
      <c r="F45" s="14">
        <v>0</v>
      </c>
      <c r="G45" s="14">
        <v>0</v>
      </c>
      <c r="H45" s="14">
        <v>0</v>
      </c>
      <c r="I45" s="14">
        <v>0</v>
      </c>
      <c r="J45" s="13">
        <v>2000</v>
      </c>
      <c r="K45" s="14">
        <v>2000</v>
      </c>
      <c r="L45" s="14">
        <v>0</v>
      </c>
      <c r="M45" s="14">
        <v>0</v>
      </c>
      <c r="N45" s="14">
        <v>0</v>
      </c>
      <c r="O45" s="14">
        <v>2000</v>
      </c>
      <c r="P45" s="13">
        <v>2000</v>
      </c>
    </row>
    <row r="46" spans="1:16" x14ac:dyDescent="0.2">
      <c r="A46" s="22" t="s">
        <v>119</v>
      </c>
      <c r="B46" s="4">
        <v>7360</v>
      </c>
      <c r="C46" s="20"/>
      <c r="D46" s="21" t="s">
        <v>111</v>
      </c>
      <c r="E46" s="8">
        <v>0</v>
      </c>
      <c r="F46" s="9">
        <v>0</v>
      </c>
      <c r="G46" s="9">
        <v>0</v>
      </c>
      <c r="H46" s="9">
        <v>0</v>
      </c>
      <c r="I46" s="9">
        <v>0</v>
      </c>
      <c r="J46" s="8">
        <v>2215450</v>
      </c>
      <c r="K46" s="9">
        <v>2215450</v>
      </c>
      <c r="L46" s="9">
        <v>0</v>
      </c>
      <c r="M46" s="9">
        <v>0</v>
      </c>
      <c r="N46" s="9">
        <v>0</v>
      </c>
      <c r="O46" s="9">
        <v>2215450</v>
      </c>
      <c r="P46" s="8">
        <v>2215450</v>
      </c>
    </row>
    <row r="47" spans="1:16" ht="49.5" customHeight="1" x14ac:dyDescent="0.2">
      <c r="A47" s="22"/>
      <c r="B47" s="10">
        <v>7362</v>
      </c>
      <c r="C47" s="22" t="s">
        <v>70</v>
      </c>
      <c r="D47" s="23" t="s">
        <v>137</v>
      </c>
      <c r="E47" s="13">
        <v>0</v>
      </c>
      <c r="F47" s="14">
        <v>0</v>
      </c>
      <c r="G47" s="14">
        <v>0</v>
      </c>
      <c r="H47" s="14">
        <v>0</v>
      </c>
      <c r="I47" s="14">
        <v>0</v>
      </c>
      <c r="J47" s="13">
        <v>1701300</v>
      </c>
      <c r="K47" s="14">
        <v>1701300</v>
      </c>
      <c r="L47" s="14">
        <v>0</v>
      </c>
      <c r="M47" s="14">
        <v>0</v>
      </c>
      <c r="N47" s="14">
        <v>0</v>
      </c>
      <c r="O47" s="14">
        <v>1701300</v>
      </c>
      <c r="P47" s="13">
        <v>1701300</v>
      </c>
    </row>
    <row r="48" spans="1:16" ht="57" customHeight="1" x14ac:dyDescent="0.2">
      <c r="A48" s="22"/>
      <c r="B48" s="10"/>
      <c r="C48" s="22"/>
      <c r="D48" s="24" t="s">
        <v>138</v>
      </c>
      <c r="E48" s="13">
        <v>0</v>
      </c>
      <c r="F48" s="14">
        <v>0</v>
      </c>
      <c r="G48" s="14">
        <v>0</v>
      </c>
      <c r="H48" s="14">
        <v>0</v>
      </c>
      <c r="I48" s="14">
        <v>0</v>
      </c>
      <c r="J48" s="13">
        <v>1701300</v>
      </c>
      <c r="K48" s="14">
        <v>1701300</v>
      </c>
      <c r="L48" s="14">
        <v>0</v>
      </c>
      <c r="M48" s="14">
        <v>0</v>
      </c>
      <c r="N48" s="14">
        <v>0</v>
      </c>
      <c r="O48" s="14">
        <v>1701300</v>
      </c>
      <c r="P48" s="13">
        <v>1701300</v>
      </c>
    </row>
    <row r="49" spans="1:16" ht="44.25" customHeight="1" x14ac:dyDescent="0.2">
      <c r="A49" s="22" t="s">
        <v>120</v>
      </c>
      <c r="B49" s="10">
        <v>7363</v>
      </c>
      <c r="C49" s="22" t="s">
        <v>70</v>
      </c>
      <c r="D49" s="12" t="s">
        <v>145</v>
      </c>
      <c r="E49" s="13">
        <v>0</v>
      </c>
      <c r="F49" s="14">
        <v>0</v>
      </c>
      <c r="G49" s="14">
        <v>0</v>
      </c>
      <c r="H49" s="14">
        <v>0</v>
      </c>
      <c r="I49" s="14">
        <v>0</v>
      </c>
      <c r="J49" s="13">
        <v>479100</v>
      </c>
      <c r="K49" s="14">
        <v>479100</v>
      </c>
      <c r="L49" s="14">
        <v>0</v>
      </c>
      <c r="M49" s="14">
        <v>0</v>
      </c>
      <c r="N49" s="14">
        <v>0</v>
      </c>
      <c r="O49" s="14">
        <v>479100</v>
      </c>
      <c r="P49" s="13">
        <v>479100</v>
      </c>
    </row>
    <row r="50" spans="1:16" ht="51" x14ac:dyDescent="0.2">
      <c r="A50" s="22"/>
      <c r="B50" s="10"/>
      <c r="C50" s="22"/>
      <c r="D50" s="12" t="s">
        <v>126</v>
      </c>
      <c r="E50" s="13">
        <v>0</v>
      </c>
      <c r="F50" s="14">
        <v>0</v>
      </c>
      <c r="G50" s="14">
        <v>0</v>
      </c>
      <c r="H50" s="14">
        <v>0</v>
      </c>
      <c r="I50" s="14">
        <v>0</v>
      </c>
      <c r="J50" s="13">
        <v>200000</v>
      </c>
      <c r="K50" s="14">
        <v>200000</v>
      </c>
      <c r="L50" s="14">
        <v>0</v>
      </c>
      <c r="M50" s="14">
        <v>0</v>
      </c>
      <c r="N50" s="14">
        <v>0</v>
      </c>
      <c r="O50" s="14">
        <v>200000</v>
      </c>
      <c r="P50" s="13">
        <v>200000</v>
      </c>
    </row>
    <row r="51" spans="1:16" ht="33" customHeight="1" x14ac:dyDescent="0.2">
      <c r="A51" s="22" t="s">
        <v>121</v>
      </c>
      <c r="B51" s="10">
        <v>7370</v>
      </c>
      <c r="C51" s="22" t="s">
        <v>70</v>
      </c>
      <c r="D51" s="12" t="s">
        <v>112</v>
      </c>
      <c r="E51" s="13">
        <v>0</v>
      </c>
      <c r="F51" s="14">
        <v>0</v>
      </c>
      <c r="G51" s="14">
        <v>0</v>
      </c>
      <c r="H51" s="14">
        <v>0</v>
      </c>
      <c r="I51" s="14">
        <v>0</v>
      </c>
      <c r="J51" s="13">
        <v>35050</v>
      </c>
      <c r="K51" s="14">
        <v>35050</v>
      </c>
      <c r="L51" s="14">
        <v>0</v>
      </c>
      <c r="M51" s="14">
        <v>0</v>
      </c>
      <c r="N51" s="14">
        <v>0</v>
      </c>
      <c r="O51" s="14">
        <v>35050</v>
      </c>
      <c r="P51" s="13">
        <v>35050</v>
      </c>
    </row>
    <row r="52" spans="1:16" ht="30.75" customHeight="1" x14ac:dyDescent="0.2">
      <c r="A52" s="19" t="s">
        <v>106</v>
      </c>
      <c r="B52" s="4">
        <v>7400</v>
      </c>
      <c r="C52" s="20"/>
      <c r="D52" s="7" t="s">
        <v>104</v>
      </c>
      <c r="E52" s="8">
        <v>449508</v>
      </c>
      <c r="F52" s="9">
        <v>449508</v>
      </c>
      <c r="G52" s="9">
        <v>0</v>
      </c>
      <c r="H52" s="9">
        <v>0</v>
      </c>
      <c r="I52" s="9">
        <v>0</v>
      </c>
      <c r="J52" s="8">
        <v>706630</v>
      </c>
      <c r="K52" s="9">
        <v>85721</v>
      </c>
      <c r="L52" s="9">
        <v>236242</v>
      </c>
      <c r="M52" s="9">
        <v>0</v>
      </c>
      <c r="N52" s="9">
        <v>0</v>
      </c>
      <c r="O52" s="9">
        <v>486648</v>
      </c>
      <c r="P52" s="8">
        <v>1168957</v>
      </c>
    </row>
    <row r="53" spans="1:16" ht="38.25" x14ac:dyDescent="0.2">
      <c r="A53" s="10" t="s">
        <v>65</v>
      </c>
      <c r="B53" s="10" t="s">
        <v>67</v>
      </c>
      <c r="C53" s="11" t="s">
        <v>66</v>
      </c>
      <c r="D53" s="12" t="s">
        <v>68</v>
      </c>
      <c r="E53" s="13">
        <v>449508</v>
      </c>
      <c r="F53" s="14">
        <v>449508</v>
      </c>
      <c r="G53" s="14">
        <v>0</v>
      </c>
      <c r="H53" s="14">
        <v>0</v>
      </c>
      <c r="I53" s="14">
        <v>0</v>
      </c>
      <c r="J53" s="13">
        <v>85721</v>
      </c>
      <c r="K53" s="14">
        <v>85721</v>
      </c>
      <c r="L53" s="14">
        <v>0</v>
      </c>
      <c r="M53" s="14">
        <v>0</v>
      </c>
      <c r="N53" s="14">
        <v>0</v>
      </c>
      <c r="O53" s="14">
        <v>85721</v>
      </c>
      <c r="P53" s="13">
        <f t="shared" si="0"/>
        <v>535229</v>
      </c>
    </row>
    <row r="54" spans="1:16" ht="80.25" customHeight="1" x14ac:dyDescent="0.2">
      <c r="A54" s="10"/>
      <c r="B54" s="10"/>
      <c r="C54" s="11"/>
      <c r="D54" s="12" t="s">
        <v>133</v>
      </c>
      <c r="E54" s="13">
        <v>100000</v>
      </c>
      <c r="F54" s="14">
        <v>100000</v>
      </c>
      <c r="G54" s="14">
        <v>0</v>
      </c>
      <c r="H54" s="14">
        <v>0</v>
      </c>
      <c r="I54" s="14">
        <v>0</v>
      </c>
      <c r="J54" s="13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3">
        <v>100000</v>
      </c>
    </row>
    <row r="55" spans="1:16" ht="45" customHeight="1" x14ac:dyDescent="0.2">
      <c r="A55" s="10"/>
      <c r="B55" s="10">
        <v>7462</v>
      </c>
      <c r="C55" s="22" t="s">
        <v>66</v>
      </c>
      <c r="D55" s="12" t="s">
        <v>131</v>
      </c>
      <c r="E55" s="13">
        <v>0</v>
      </c>
      <c r="F55" s="14">
        <v>0</v>
      </c>
      <c r="G55" s="14">
        <v>0</v>
      </c>
      <c r="H55" s="14">
        <v>0</v>
      </c>
      <c r="I55" s="14">
        <v>0</v>
      </c>
      <c r="J55" s="13">
        <v>620909</v>
      </c>
      <c r="K55" s="14">
        <v>0</v>
      </c>
      <c r="L55" s="14">
        <v>236242</v>
      </c>
      <c r="M55" s="14">
        <v>0</v>
      </c>
      <c r="N55" s="14">
        <v>0</v>
      </c>
      <c r="O55" s="14">
        <v>384667</v>
      </c>
      <c r="P55" s="13">
        <v>620909</v>
      </c>
    </row>
    <row r="56" spans="1:16" ht="105.75" customHeight="1" x14ac:dyDescent="0.2">
      <c r="A56" s="10"/>
      <c r="B56" s="10"/>
      <c r="C56" s="11"/>
      <c r="D56" s="12" t="s">
        <v>132</v>
      </c>
      <c r="E56" s="13">
        <v>0</v>
      </c>
      <c r="F56" s="14">
        <v>0</v>
      </c>
      <c r="G56" s="14">
        <v>0</v>
      </c>
      <c r="H56" s="14">
        <v>0</v>
      </c>
      <c r="I56" s="14">
        <v>0</v>
      </c>
      <c r="J56" s="13">
        <v>620909</v>
      </c>
      <c r="K56" s="14">
        <v>0</v>
      </c>
      <c r="L56" s="14">
        <v>236242</v>
      </c>
      <c r="M56" s="14">
        <v>0</v>
      </c>
      <c r="N56" s="14">
        <v>0</v>
      </c>
      <c r="O56" s="14">
        <v>384667</v>
      </c>
      <c r="P56" s="13">
        <v>620909</v>
      </c>
    </row>
    <row r="57" spans="1:16" x14ac:dyDescent="0.2">
      <c r="A57" s="19" t="s">
        <v>122</v>
      </c>
      <c r="B57" s="4">
        <v>7600</v>
      </c>
      <c r="C57" s="20"/>
      <c r="D57" s="7" t="s">
        <v>128</v>
      </c>
      <c r="E57" s="8">
        <v>0</v>
      </c>
      <c r="F57" s="9">
        <v>0</v>
      </c>
      <c r="G57" s="9">
        <v>0</v>
      </c>
      <c r="H57" s="9">
        <v>0</v>
      </c>
      <c r="I57" s="9">
        <v>0</v>
      </c>
      <c r="J57" s="8">
        <v>17260</v>
      </c>
      <c r="K57" s="9">
        <v>16260</v>
      </c>
      <c r="L57" s="9">
        <v>1000</v>
      </c>
      <c r="M57" s="14">
        <v>0</v>
      </c>
      <c r="N57" s="14">
        <v>0</v>
      </c>
      <c r="O57" s="14">
        <v>0</v>
      </c>
      <c r="P57" s="13">
        <v>17260</v>
      </c>
    </row>
    <row r="58" spans="1:16" ht="25.5" x14ac:dyDescent="0.2">
      <c r="A58" s="25" t="s">
        <v>140</v>
      </c>
      <c r="B58" s="26">
        <v>7670</v>
      </c>
      <c r="C58" s="25" t="s">
        <v>70</v>
      </c>
      <c r="D58" s="24" t="s">
        <v>141</v>
      </c>
      <c r="E58" s="8">
        <v>0</v>
      </c>
      <c r="F58" s="9">
        <v>0</v>
      </c>
      <c r="G58" s="9">
        <v>0</v>
      </c>
      <c r="H58" s="9">
        <v>0</v>
      </c>
      <c r="I58" s="9">
        <v>0</v>
      </c>
      <c r="J58" s="8">
        <v>16260</v>
      </c>
      <c r="K58" s="9">
        <v>16260</v>
      </c>
      <c r="L58" s="9">
        <v>0</v>
      </c>
      <c r="M58" s="14">
        <v>0</v>
      </c>
      <c r="N58" s="14">
        <v>0</v>
      </c>
      <c r="O58" s="14">
        <v>16260</v>
      </c>
      <c r="P58" s="13">
        <v>16260</v>
      </c>
    </row>
    <row r="59" spans="1:16" ht="105.75" customHeight="1" x14ac:dyDescent="0.2">
      <c r="A59" s="10" t="s">
        <v>69</v>
      </c>
      <c r="B59" s="10" t="s">
        <v>71</v>
      </c>
      <c r="C59" s="11" t="s">
        <v>70</v>
      </c>
      <c r="D59" s="12" t="s">
        <v>127</v>
      </c>
      <c r="E59" s="13">
        <v>0</v>
      </c>
      <c r="F59" s="14">
        <v>0</v>
      </c>
      <c r="G59" s="14">
        <v>0</v>
      </c>
      <c r="H59" s="14">
        <v>0</v>
      </c>
      <c r="I59" s="14">
        <v>0</v>
      </c>
      <c r="J59" s="13">
        <v>1000</v>
      </c>
      <c r="K59" s="14">
        <v>0</v>
      </c>
      <c r="L59" s="14">
        <v>1000</v>
      </c>
      <c r="M59" s="14">
        <v>0</v>
      </c>
      <c r="N59" s="14">
        <v>0</v>
      </c>
      <c r="O59" s="14">
        <v>0</v>
      </c>
      <c r="P59" s="13">
        <f t="shared" si="0"/>
        <v>1000</v>
      </c>
    </row>
    <row r="60" spans="1:16" x14ac:dyDescent="0.2">
      <c r="A60" s="19" t="s">
        <v>100</v>
      </c>
      <c r="B60" s="4">
        <v>8000</v>
      </c>
      <c r="C60" s="20"/>
      <c r="D60" s="7" t="s">
        <v>99</v>
      </c>
      <c r="E60" s="8">
        <v>50000</v>
      </c>
      <c r="F60" s="9">
        <v>0</v>
      </c>
      <c r="G60" s="9">
        <v>0</v>
      </c>
      <c r="H60" s="9">
        <v>0</v>
      </c>
      <c r="I60" s="9">
        <v>0</v>
      </c>
      <c r="J60" s="8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8">
        <f t="shared" si="0"/>
        <v>50000</v>
      </c>
    </row>
    <row r="61" spans="1:16" x14ac:dyDescent="0.2">
      <c r="A61" s="10" t="s">
        <v>72</v>
      </c>
      <c r="B61" s="10" t="s">
        <v>74</v>
      </c>
      <c r="C61" s="11" t="s">
        <v>73</v>
      </c>
      <c r="D61" s="12" t="s">
        <v>75</v>
      </c>
      <c r="E61" s="13">
        <v>50000</v>
      </c>
      <c r="F61" s="14">
        <v>0</v>
      </c>
      <c r="G61" s="14">
        <v>0</v>
      </c>
      <c r="H61" s="14">
        <v>0</v>
      </c>
      <c r="I61" s="14">
        <v>0</v>
      </c>
      <c r="J61" s="13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3">
        <f t="shared" si="0"/>
        <v>50000</v>
      </c>
    </row>
    <row r="62" spans="1:16" x14ac:dyDescent="0.2">
      <c r="A62" s="19" t="s">
        <v>102</v>
      </c>
      <c r="B62" s="4">
        <v>9000</v>
      </c>
      <c r="C62" s="20"/>
      <c r="D62" s="7" t="s">
        <v>101</v>
      </c>
      <c r="E62" s="8">
        <v>3437422</v>
      </c>
      <c r="F62" s="9">
        <v>3437422</v>
      </c>
      <c r="G62" s="9">
        <v>0</v>
      </c>
      <c r="H62" s="9">
        <v>0</v>
      </c>
      <c r="I62" s="9">
        <v>0</v>
      </c>
      <c r="J62" s="8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8">
        <f t="shared" si="0"/>
        <v>3437422</v>
      </c>
    </row>
    <row r="63" spans="1:16" ht="38.25" x14ac:dyDescent="0.2">
      <c r="A63" s="10" t="s">
        <v>76</v>
      </c>
      <c r="B63" s="10" t="s">
        <v>78</v>
      </c>
      <c r="C63" s="11" t="s">
        <v>77</v>
      </c>
      <c r="D63" s="12" t="s">
        <v>79</v>
      </c>
      <c r="E63" s="13">
        <v>2793200</v>
      </c>
      <c r="F63" s="14">
        <v>2793200</v>
      </c>
      <c r="G63" s="14">
        <v>0</v>
      </c>
      <c r="H63" s="14">
        <v>0</v>
      </c>
      <c r="I63" s="14">
        <v>0</v>
      </c>
      <c r="J63" s="13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3">
        <f t="shared" si="0"/>
        <v>2793200</v>
      </c>
    </row>
    <row r="64" spans="1:16" x14ac:dyDescent="0.2">
      <c r="A64" s="10" t="s">
        <v>80</v>
      </c>
      <c r="B64" s="10" t="s">
        <v>81</v>
      </c>
      <c r="C64" s="11" t="s">
        <v>77</v>
      </c>
      <c r="D64" s="12" t="s">
        <v>82</v>
      </c>
      <c r="E64" s="13">
        <v>639222</v>
      </c>
      <c r="F64" s="14">
        <v>639222</v>
      </c>
      <c r="G64" s="14">
        <v>0</v>
      </c>
      <c r="H64" s="14">
        <v>0</v>
      </c>
      <c r="I64" s="14">
        <v>0</v>
      </c>
      <c r="J64" s="13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3">
        <f t="shared" si="0"/>
        <v>639222</v>
      </c>
    </row>
    <row r="65" spans="1:16" ht="38.25" x14ac:dyDescent="0.2">
      <c r="A65" s="10">
        <v>119800</v>
      </c>
      <c r="B65" s="10">
        <v>9800</v>
      </c>
      <c r="C65" s="11">
        <v>180</v>
      </c>
      <c r="D65" s="12" t="s">
        <v>142</v>
      </c>
      <c r="E65" s="13">
        <v>5000</v>
      </c>
      <c r="F65" s="14">
        <v>5000</v>
      </c>
      <c r="G65" s="14">
        <v>0</v>
      </c>
      <c r="H65" s="14">
        <v>0</v>
      </c>
      <c r="I65" s="14">
        <v>0</v>
      </c>
      <c r="J65" s="13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3">
        <f t="shared" si="0"/>
        <v>5000</v>
      </c>
    </row>
    <row r="66" spans="1:16" x14ac:dyDescent="0.2">
      <c r="A66" s="15" t="s">
        <v>83</v>
      </c>
      <c r="B66" s="16" t="s">
        <v>83</v>
      </c>
      <c r="C66" s="17" t="s">
        <v>83</v>
      </c>
      <c r="D66" s="18" t="s">
        <v>84</v>
      </c>
      <c r="E66" s="8">
        <v>26308869</v>
      </c>
      <c r="F66" s="8">
        <v>26258869</v>
      </c>
      <c r="G66" s="8">
        <v>14505188</v>
      </c>
      <c r="H66" s="8">
        <v>1591072</v>
      </c>
      <c r="I66" s="8">
        <v>0</v>
      </c>
      <c r="J66" s="8">
        <v>4312319</v>
      </c>
      <c r="K66" s="8">
        <v>3340722</v>
      </c>
      <c r="L66" s="8">
        <v>586930</v>
      </c>
      <c r="M66" s="8">
        <v>0</v>
      </c>
      <c r="N66" s="8">
        <v>0</v>
      </c>
      <c r="O66" s="8">
        <v>3725389</v>
      </c>
      <c r="P66" s="8">
        <v>30621188</v>
      </c>
    </row>
    <row r="69" spans="1:16" x14ac:dyDescent="0.2">
      <c r="B69" s="1"/>
      <c r="I69" s="1"/>
    </row>
  </sheetData>
  <mergeCells count="24">
    <mergeCell ref="F10:F12"/>
    <mergeCell ref="G10:H10"/>
    <mergeCell ref="O10:O12"/>
    <mergeCell ref="P9:P12"/>
    <mergeCell ref="G11:G12"/>
    <mergeCell ref="H11:H12"/>
    <mergeCell ref="I10:I12"/>
    <mergeCell ref="J9:O9"/>
    <mergeCell ref="A5:P5"/>
    <mergeCell ref="A8:P8"/>
    <mergeCell ref="J10:J12"/>
    <mergeCell ref="K10:K12"/>
    <mergeCell ref="L10:L12"/>
    <mergeCell ref="M10:N10"/>
    <mergeCell ref="M11:M12"/>
    <mergeCell ref="N11:N12"/>
    <mergeCell ref="A6:P6"/>
    <mergeCell ref="A7:P7"/>
    <mergeCell ref="A9:A12"/>
    <mergeCell ref="B9:B12"/>
    <mergeCell ref="C9:C12"/>
    <mergeCell ref="D9:D12"/>
    <mergeCell ref="E9:I9"/>
    <mergeCell ref="E10:E12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 Windows</cp:lastModifiedBy>
  <cp:lastPrinted>2019-11-27T10:36:28Z</cp:lastPrinted>
  <dcterms:created xsi:type="dcterms:W3CDTF">2019-01-11T07:39:52Z</dcterms:created>
  <dcterms:modified xsi:type="dcterms:W3CDTF">2019-11-27T10:37:04Z</dcterms:modified>
</cp:coreProperties>
</file>