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0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Q44" i="1" l="1"/>
  <c r="Q42" i="1"/>
  <c r="Q38" i="1" l="1"/>
  <c r="Q59" i="1" l="1"/>
  <c r="Q60" i="1" l="1"/>
  <c r="Q41" i="1" l="1"/>
  <c r="Q56" i="1" l="1"/>
  <c r="Q52" i="1"/>
  <c r="Q37" i="1"/>
  <c r="Q35" i="1"/>
  <c r="Q31" i="1"/>
  <c r="Q25" i="1"/>
  <c r="Q24" i="1" l="1"/>
  <c r="Q58" i="1" l="1"/>
  <c r="Q55" i="1"/>
  <c r="Q51" i="1"/>
  <c r="Q49" i="1"/>
  <c r="Q43" i="1"/>
  <c r="Q39" i="1"/>
  <c r="Q36" i="1"/>
  <c r="Q34" i="1"/>
  <c r="Q30" i="1"/>
  <c r="Q29" i="1"/>
  <c r="Q23" i="1"/>
  <c r="Q22" i="1"/>
  <c r="Q20" i="1"/>
</calcChain>
</file>

<file path=xl/sharedStrings.xml><?xml version="1.0" encoding="utf-8"?>
<sst xmlns="http://schemas.openxmlformats.org/spreadsheetml/2006/main" count="156" uniqueCount="140">
  <si>
    <t>отг с. Литовеж</t>
  </si>
  <si>
    <t>Код Функціональної класифікації видатків та кредитування бюджету</t>
  </si>
  <si>
    <t>Загальний фонд</t>
  </si>
  <si>
    <t>усього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</si>
  <si>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</si>
  <si>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</si>
  <si>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</si>
  <si>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</si>
  <si>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</si>
  <si>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</si>
  <si>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</si>
  <si>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</si>
  <si>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</si>
  <si>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</si>
  <si>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</si>
  <si>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</si>
  <si>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</si>
  <si>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</si>
  <si>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</si>
  <si>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</si>
  <si>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</si>
  <si>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</si>
  <si>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</si>
  <si>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</si>
  <si>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</si>
  <si>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</si>
  <si>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</si>
  <si>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</si>
  <si>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</si>
  <si>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</si>
  <si>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</si>
  <si>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</si>
  <si>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</si>
  <si>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</si>
  <si>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</si>
  <si>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</si>
  <si>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</si>
  <si>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</si>
  <si>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</si>
  <si>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</si>
  <si>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</si>
  <si>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</si>
  <si>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</si>
  <si>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</si>
  <si>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</si>
  <si>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</si>
  <si>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</si>
  <si>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</si>
  <si>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</si>
  <si>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</si>
  <si>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</si>
  <si>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</si>
  <si>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</si>
  <si>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</si>
  <si>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</si>
  <si>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</si>
  <si>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</si>
  <si>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</si>
  <si>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</si>
  <si>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</si>
  <si>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</si>
  <si>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</si>
  <si>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</si>
  <si>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0118700</t>
  </si>
  <si>
    <t>0133</t>
  </si>
  <si>
    <t>8700</t>
  </si>
  <si>
    <t>Резервний фонд</t>
  </si>
  <si>
    <t>0119410</t>
  </si>
  <si>
    <t>0180</t>
  </si>
  <si>
    <t>9410</t>
  </si>
  <si>
    <t>X</t>
  </si>
  <si>
    <t>Усього</t>
  </si>
  <si>
    <t>в тому числі: 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</si>
  <si>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</si>
  <si>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</si>
  <si>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</si>
  <si>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</si>
  <si>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</si>
  <si>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</si>
  <si>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</si>
  <si>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</si>
  <si>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</si>
  <si>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</si>
  <si>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</si>
  <si>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</si>
  <si>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</si>
  <si>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Інша діяльність</t>
  </si>
  <si>
    <t>0118000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</si>
  <si>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</si>
  <si>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</si>
  <si>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</si>
  <si>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</si>
  <si>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</si>
  <si>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</si>
  <si>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0117600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</si>
  <si>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</si>
  <si>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Інша економічна діяльність</t>
  </si>
  <si>
    <t>Інші субвенції з місцевого бюджету</t>
  </si>
  <si>
    <t>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</si>
  <si>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</si>
  <si>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</si>
  <si>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</si>
  <si>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</si>
  <si>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Литовезька сільська рада</t>
  </si>
  <si>
    <t>0100</t>
  </si>
  <si>
    <t>Державне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</si>
  <si>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</si>
  <si>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0119400</t>
  </si>
  <si>
    <t>Субвенції з місцевого бюджету іншим місцевим бюджетам на здійснення програм та заходів у галузі охорони здоров'я за рахунок субвенцій і державного бюджету</t>
  </si>
  <si>
    <t>Субвенції з місцевого бюджету на здійснення переданих видатків у сфері охорони здоров`я за рахунок коштів медичної субвенції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</si>
  <si>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</si>
  <si>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0118130</t>
  </si>
  <si>
    <t>Забезпечення діяльності місцевої пожежної охорони</t>
  </si>
  <si>
    <t>0116020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</si>
  <si>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</si>
  <si>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>0320</t>
  </si>
  <si>
    <t>0118100</t>
  </si>
  <si>
    <t>Захист населення і територій від надзвичайних ситуацій техногенного та природного характеру</t>
  </si>
  <si>
    <t>0113104</t>
  </si>
  <si>
    <t>"Про  бюджет об'єднаної територіальної громади на 2020 рік Литовезької сільської ради"</t>
  </si>
  <si>
    <t>Код Програмної класифікації видатків та кредитування місцевого бюджету</t>
  </si>
  <si>
    <t>розподілу видатків бюджету  об'єднаної територіальної громади на 2020 рік</t>
  </si>
  <si>
    <t>0117110</t>
  </si>
  <si>
    <t>Реалізація програм в галузі сільського господарства</t>
  </si>
  <si>
    <t>Будівництво установ та закладів культури</t>
  </si>
  <si>
    <t>0443</t>
  </si>
  <si>
    <t>0117324</t>
  </si>
  <si>
    <t xml:space="preserve">Будівництво освітніх установ та закладів </t>
  </si>
  <si>
    <t>0117321</t>
  </si>
  <si>
    <t>0117300</t>
  </si>
  <si>
    <t>до рішення сільської ради "Про бюджет об'єднаної територіальної громади на 2020 рік Литовезької сільської ради"</t>
  </si>
  <si>
    <t>Додаток 2</t>
  </si>
  <si>
    <t xml:space="preserve">Зміни до додатку №3 </t>
  </si>
  <si>
    <t>Будівництво та регіональний розвиток</t>
  </si>
  <si>
    <t>03511000000</t>
  </si>
  <si>
    <t>до  рішення  сільської ради "Про внесення змін до рішення сільської ради</t>
  </si>
  <si>
    <t>0110100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</si>
  <si>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</t>
  </si>
  <si>
    <t>в тому числі: вільний залишок освітньої субвенції</t>
  </si>
  <si>
    <t>в тому числі : вільний залишок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</si>
</sst>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0" xfId="0"/>
    <xf numFmtId="49" fontId="0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0" xfId="0"/>
    <xf numFmtId="2" fontId="7" fillId="0" borderId="1" xfId="0" quotePrefix="1" applyNumberFormat="1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D4" zoomScale="80" zoomScaleNormal="80" workbookViewId="0">
      <selection activeCell="A6" sqref="A6:Q6"/>
    </sheetView>
  </sheetViews>
  <sheetFormatPr defaultRowHeight="12.75" x14ac:dyDescent="0.2"/>
  <cols>
    <col min="1" max="3" width="12" customWidth="1"/>
    <col min="4" max="4" width="40.7109375" customWidth="1"/>
    <col min="5" max="11" width="13.7109375" customWidth="1"/>
    <col min="12" max="12" width="13.7109375" style="23" customWidth="1"/>
    <col min="13" max="17" width="13.7109375" customWidth="1"/>
  </cols>
  <sheetData>
    <row r="1" spans="1:18" x14ac:dyDescent="0.2">
      <c r="A1" t="s">
        <v>0</v>
      </c>
      <c r="L1" s="53" t="s">
        <v>131</v>
      </c>
      <c r="M1" s="53"/>
      <c r="N1" s="53"/>
      <c r="O1" s="54"/>
      <c r="P1" s="54"/>
      <c r="Q1" s="54"/>
      <c r="R1" s="54"/>
    </row>
    <row r="2" spans="1:18" x14ac:dyDescent="0.2">
      <c r="L2" s="53" t="s">
        <v>135</v>
      </c>
      <c r="M2" s="53"/>
      <c r="N2" s="53"/>
      <c r="O2" s="53"/>
      <c r="P2" s="53"/>
      <c r="Q2" s="53"/>
      <c r="R2" s="54"/>
    </row>
    <row r="3" spans="1:18" x14ac:dyDescent="0.2">
      <c r="L3" s="53" t="s">
        <v>119</v>
      </c>
      <c r="M3" s="53"/>
      <c r="N3" s="53"/>
      <c r="O3" s="53"/>
      <c r="P3" s="53"/>
      <c r="Q3" s="53"/>
      <c r="R3" s="53"/>
    </row>
    <row r="4" spans="1:18" x14ac:dyDescent="0.2">
      <c r="M4" s="54"/>
      <c r="N4" s="53"/>
      <c r="O4" s="53"/>
      <c r="P4" s="53"/>
      <c r="Q4" s="53"/>
      <c r="R4" s="53"/>
    </row>
    <row r="5" spans="1:18" ht="18.75" x14ac:dyDescent="0.3">
      <c r="A5" s="52" t="s">
        <v>132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8" s="39" customFormat="1" ht="18.75" x14ac:dyDescent="0.3">
      <c r="A6" s="50" t="s">
        <v>130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8" ht="15.75" x14ac:dyDescent="0.25">
      <c r="A7" s="51" t="s">
        <v>121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8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8" s="23" customFormat="1" x14ac:dyDescent="0.2">
      <c r="A9" s="26" t="s">
        <v>134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8" s="23" customFormat="1" x14ac:dyDescent="0.2">
      <c r="A10" s="26" t="s">
        <v>98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8" x14ac:dyDescent="0.2">
      <c r="A11" s="46" t="s">
        <v>98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8" x14ac:dyDescent="0.2">
      <c r="A12" s="48" t="s">
        <v>120</v>
      </c>
      <c r="B12" s="48" t="s">
        <v>99</v>
      </c>
      <c r="C12" s="48" t="s">
        <v>1</v>
      </c>
      <c r="D12" s="42" t="s">
        <v>100</v>
      </c>
      <c r="E12" s="42" t="s">
        <v>2</v>
      </c>
      <c r="F12" s="42"/>
      <c r="G12" s="42"/>
      <c r="H12" s="42"/>
      <c r="I12" s="42"/>
      <c r="J12" s="42" t="s">
        <v>8</v>
      </c>
      <c r="K12" s="42"/>
      <c r="L12" s="42"/>
      <c r="M12" s="42"/>
      <c r="N12" s="42"/>
      <c r="O12" s="42"/>
      <c r="P12" s="42"/>
      <c r="Q12" s="43" t="s">
        <v>10</v>
      </c>
    </row>
    <row r="13" spans="1:18" x14ac:dyDescent="0.2">
      <c r="A13" s="42"/>
      <c r="B13" s="42"/>
      <c r="C13" s="42"/>
      <c r="D13" s="42"/>
      <c r="E13" s="43" t="s">
        <v>3</v>
      </c>
      <c r="F13" s="42" t="s">
        <v>4</v>
      </c>
      <c r="G13" s="42" t="s">
        <v>101</v>
      </c>
      <c r="H13" s="42"/>
      <c r="I13" s="42" t="s">
        <v>7</v>
      </c>
      <c r="J13" s="43" t="s">
        <v>3</v>
      </c>
      <c r="K13" s="42" t="s">
        <v>9</v>
      </c>
      <c r="L13" s="24" t="s">
        <v>101</v>
      </c>
      <c r="M13" s="42" t="s">
        <v>4</v>
      </c>
      <c r="N13" s="42" t="s">
        <v>101</v>
      </c>
      <c r="O13" s="42"/>
      <c r="P13" s="42" t="s">
        <v>7</v>
      </c>
      <c r="Q13" s="42"/>
    </row>
    <row r="14" spans="1:18" x14ac:dyDescent="0.2">
      <c r="A14" s="42"/>
      <c r="B14" s="42"/>
      <c r="C14" s="42"/>
      <c r="D14" s="42"/>
      <c r="E14" s="42"/>
      <c r="F14" s="42"/>
      <c r="G14" s="42" t="s">
        <v>5</v>
      </c>
      <c r="H14" s="42" t="s">
        <v>6</v>
      </c>
      <c r="I14" s="42"/>
      <c r="J14" s="42"/>
      <c r="K14" s="42"/>
      <c r="L14" s="44" t="s">
        <v>102</v>
      </c>
      <c r="M14" s="42"/>
      <c r="N14" s="42" t="s">
        <v>5</v>
      </c>
      <c r="O14" s="42" t="s">
        <v>6</v>
      </c>
      <c r="P14" s="42"/>
      <c r="Q14" s="42"/>
    </row>
    <row r="15" spans="1:18" ht="129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5"/>
      <c r="M15" s="42"/>
      <c r="N15" s="42"/>
      <c r="O15" s="42"/>
      <c r="P15" s="42"/>
      <c r="Q15" s="42"/>
    </row>
    <row r="16" spans="1:18" x14ac:dyDescent="0.2">
      <c r="A16" s="2">
        <v>1</v>
      </c>
      <c r="B16" s="2">
        <v>2</v>
      </c>
      <c r="C16" s="2">
        <v>3</v>
      </c>
      <c r="D16" s="2">
        <v>4</v>
      </c>
      <c r="E16" s="3">
        <v>5</v>
      </c>
      <c r="F16" s="2">
        <v>6</v>
      </c>
      <c r="G16" s="2">
        <v>7</v>
      </c>
      <c r="H16" s="2">
        <v>8</v>
      </c>
      <c r="I16" s="2">
        <v>9</v>
      </c>
      <c r="J16" s="3">
        <v>10</v>
      </c>
      <c r="K16" s="2">
        <v>11</v>
      </c>
      <c r="L16" s="24">
        <v>12</v>
      </c>
      <c r="M16" s="2">
        <v>13</v>
      </c>
      <c r="N16" s="2">
        <v>14</v>
      </c>
      <c r="O16" s="2">
        <v>15</v>
      </c>
      <c r="P16" s="2">
        <v>16</v>
      </c>
      <c r="Q16" s="3">
        <v>17</v>
      </c>
    </row>
    <row r="17" spans="1:17" x14ac:dyDescent="0.2">
      <c r="A17" s="4" t="s">
        <v>11</v>
      </c>
      <c r="B17" s="5"/>
      <c r="C17" s="6"/>
      <c r="D17" s="7" t="s">
        <v>103</v>
      </c>
      <c r="E17" s="8">
        <v>25951134</v>
      </c>
      <c r="F17" s="9">
        <v>25800234</v>
      </c>
      <c r="G17" s="8">
        <v>15735611</v>
      </c>
      <c r="H17" s="9">
        <v>1342500</v>
      </c>
      <c r="I17" s="9">
        <v>100900</v>
      </c>
      <c r="J17" s="8">
        <v>1323245</v>
      </c>
      <c r="K17" s="9">
        <v>878145</v>
      </c>
      <c r="L17" s="9">
        <v>878145</v>
      </c>
      <c r="M17" s="9">
        <v>445100</v>
      </c>
      <c r="N17" s="9">
        <v>0</v>
      </c>
      <c r="O17" s="9">
        <v>0</v>
      </c>
      <c r="P17" s="9">
        <v>878145</v>
      </c>
      <c r="Q17" s="8">
        <v>25743334</v>
      </c>
    </row>
    <row r="18" spans="1:17" x14ac:dyDescent="0.2">
      <c r="A18" s="4" t="s">
        <v>12</v>
      </c>
      <c r="B18" s="5"/>
      <c r="C18" s="6"/>
      <c r="D18" s="7" t="s">
        <v>103</v>
      </c>
      <c r="E18" s="8">
        <v>25951134</v>
      </c>
      <c r="F18" s="9">
        <v>25800234</v>
      </c>
      <c r="G18" s="8">
        <v>15735611</v>
      </c>
      <c r="H18" s="9">
        <v>1342500</v>
      </c>
      <c r="I18" s="9">
        <v>100900</v>
      </c>
      <c r="J18" s="8">
        <v>1323245</v>
      </c>
      <c r="K18" s="9">
        <v>878145</v>
      </c>
      <c r="L18" s="9">
        <v>878145</v>
      </c>
      <c r="M18" s="9">
        <v>445100</v>
      </c>
      <c r="N18" s="9">
        <v>0</v>
      </c>
      <c r="O18" s="9">
        <v>0</v>
      </c>
      <c r="P18" s="9">
        <v>878145</v>
      </c>
      <c r="Q18" s="8">
        <v>25743334</v>
      </c>
    </row>
    <row r="19" spans="1:17" s="27" customFormat="1" x14ac:dyDescent="0.2">
      <c r="A19" s="19" t="s">
        <v>136</v>
      </c>
      <c r="B19" s="29" t="s">
        <v>104</v>
      </c>
      <c r="C19" s="6"/>
      <c r="D19" s="7" t="s">
        <v>105</v>
      </c>
      <c r="E19" s="8">
        <v>4755745</v>
      </c>
      <c r="F19" s="9">
        <v>4755745</v>
      </c>
      <c r="G19" s="8">
        <v>3683974</v>
      </c>
      <c r="H19" s="9">
        <v>56350</v>
      </c>
      <c r="I19" s="9">
        <v>0</v>
      </c>
      <c r="J19" s="8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8">
        <v>4755745</v>
      </c>
    </row>
    <row r="20" spans="1:17" ht="66.75" customHeight="1" x14ac:dyDescent="0.2">
      <c r="A20" s="10" t="s">
        <v>13</v>
      </c>
      <c r="B20" s="10" t="s">
        <v>15</v>
      </c>
      <c r="C20" s="11" t="s">
        <v>14</v>
      </c>
      <c r="D20" s="12" t="s">
        <v>16</v>
      </c>
      <c r="E20" s="13">
        <v>4755745</v>
      </c>
      <c r="F20" s="14">
        <v>4755745</v>
      </c>
      <c r="G20" s="14">
        <v>3683974</v>
      </c>
      <c r="H20" s="14">
        <v>56350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3">
        <f t="shared" ref="Q20:Q60" si="0">E20+J20</f>
        <v>4755745</v>
      </c>
    </row>
    <row r="21" spans="1:17" x14ac:dyDescent="0.2">
      <c r="A21" s="19" t="s">
        <v>75</v>
      </c>
      <c r="B21" s="4"/>
      <c r="C21" s="20"/>
      <c r="D21" s="7" t="s">
        <v>74</v>
      </c>
      <c r="E21" s="8">
        <v>15836720</v>
      </c>
      <c r="F21" s="9">
        <v>15836720</v>
      </c>
      <c r="G21" s="9">
        <v>10519419</v>
      </c>
      <c r="H21" s="9">
        <v>888050</v>
      </c>
      <c r="I21" s="9">
        <v>0</v>
      </c>
      <c r="J21" s="8">
        <v>462500</v>
      </c>
      <c r="K21" s="9">
        <v>37500</v>
      </c>
      <c r="L21" s="9">
        <v>37500</v>
      </c>
      <c r="M21" s="9">
        <v>425000</v>
      </c>
      <c r="N21" s="9">
        <v>0</v>
      </c>
      <c r="O21" s="9">
        <v>0</v>
      </c>
      <c r="P21" s="9">
        <v>37500</v>
      </c>
      <c r="Q21" s="8">
        <v>15973940</v>
      </c>
    </row>
    <row r="22" spans="1:17" x14ac:dyDescent="0.2">
      <c r="A22" s="10" t="s">
        <v>17</v>
      </c>
      <c r="B22" s="10" t="s">
        <v>19</v>
      </c>
      <c r="C22" s="11" t="s">
        <v>18</v>
      </c>
      <c r="D22" s="12" t="s">
        <v>20</v>
      </c>
      <c r="E22" s="13">
        <v>2356791</v>
      </c>
      <c r="F22" s="14">
        <v>2356791</v>
      </c>
      <c r="G22" s="14">
        <v>1499877</v>
      </c>
      <c r="H22" s="14">
        <v>102800</v>
      </c>
      <c r="I22" s="14">
        <v>0</v>
      </c>
      <c r="J22" s="13">
        <v>125000</v>
      </c>
      <c r="K22" s="14">
        <v>0</v>
      </c>
      <c r="L22" s="14">
        <v>0</v>
      </c>
      <c r="M22" s="14">
        <v>125000</v>
      </c>
      <c r="N22" s="14">
        <v>0</v>
      </c>
      <c r="O22" s="14">
        <v>0</v>
      </c>
      <c r="P22" s="14">
        <v>0</v>
      </c>
      <c r="Q22" s="13">
        <f t="shared" si="0"/>
        <v>2481791</v>
      </c>
    </row>
    <row r="23" spans="1:17" ht="68.25" customHeight="1" x14ac:dyDescent="0.2">
      <c r="A23" s="30" t="s">
        <v>21</v>
      </c>
      <c r="B23" s="10" t="s">
        <v>23</v>
      </c>
      <c r="C23" s="11" t="s">
        <v>22</v>
      </c>
      <c r="D23" s="12" t="s">
        <v>137</v>
      </c>
      <c r="E23" s="13">
        <v>13479929</v>
      </c>
      <c r="F23" s="14">
        <v>13479929</v>
      </c>
      <c r="G23" s="14">
        <v>9019542</v>
      </c>
      <c r="H23" s="14">
        <v>785250</v>
      </c>
      <c r="I23" s="14">
        <v>0</v>
      </c>
      <c r="J23" s="13">
        <v>337500</v>
      </c>
      <c r="K23" s="14">
        <v>37500</v>
      </c>
      <c r="L23" s="14">
        <v>0</v>
      </c>
      <c r="M23" s="14">
        <v>300000</v>
      </c>
      <c r="N23" s="14">
        <v>0</v>
      </c>
      <c r="O23" s="14">
        <v>0</v>
      </c>
      <c r="P23" s="14">
        <v>37500</v>
      </c>
      <c r="Q23" s="13">
        <f t="shared" si="0"/>
        <v>13817429</v>
      </c>
    </row>
    <row r="24" spans="1:17" ht="30.75" customHeight="1" x14ac:dyDescent="0.2">
      <c r="A24" s="10"/>
      <c r="B24" s="10"/>
      <c r="C24" s="11"/>
      <c r="D24" s="31" t="s">
        <v>72</v>
      </c>
      <c r="E24" s="13">
        <v>8797700</v>
      </c>
      <c r="F24" s="14">
        <v>8797700</v>
      </c>
      <c r="G24" s="14">
        <v>7211229</v>
      </c>
      <c r="H24" s="14">
        <v>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 t="shared" si="0"/>
        <v>8797700</v>
      </c>
    </row>
    <row r="25" spans="1:17" ht="71.25" customHeight="1" x14ac:dyDescent="0.2">
      <c r="A25" s="10"/>
      <c r="B25" s="10"/>
      <c r="C25" s="11"/>
      <c r="D25" s="31" t="s">
        <v>73</v>
      </c>
      <c r="E25" s="13">
        <v>623200</v>
      </c>
      <c r="F25" s="14">
        <v>623200</v>
      </c>
      <c r="G25" s="14">
        <v>0</v>
      </c>
      <c r="H25" s="14">
        <v>623200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 t="shared" si="0"/>
        <v>623200</v>
      </c>
    </row>
    <row r="26" spans="1:17" s="41" customFormat="1" ht="36.75" customHeight="1" x14ac:dyDescent="0.2">
      <c r="A26" s="10"/>
      <c r="B26" s="10"/>
      <c r="C26" s="11"/>
      <c r="D26" s="31" t="s">
        <v>138</v>
      </c>
      <c r="E26" s="13">
        <v>28500</v>
      </c>
      <c r="F26" s="14">
        <v>28500</v>
      </c>
      <c r="G26" s="14">
        <v>0</v>
      </c>
      <c r="H26" s="14">
        <v>0</v>
      </c>
      <c r="I26" s="14">
        <v>0</v>
      </c>
      <c r="J26" s="13">
        <v>12500</v>
      </c>
      <c r="K26" s="14">
        <v>12500</v>
      </c>
      <c r="L26" s="14">
        <v>0</v>
      </c>
      <c r="M26" s="14">
        <v>0</v>
      </c>
      <c r="N26" s="14">
        <v>0</v>
      </c>
      <c r="O26" s="14">
        <v>0</v>
      </c>
      <c r="P26" s="14">
        <v>12500</v>
      </c>
      <c r="Q26" s="13">
        <f t="shared" si="0"/>
        <v>41000</v>
      </c>
    </row>
    <row r="27" spans="1:17" x14ac:dyDescent="0.2">
      <c r="A27" s="19" t="s">
        <v>77</v>
      </c>
      <c r="B27" s="4">
        <v>3000</v>
      </c>
      <c r="C27" s="20"/>
      <c r="D27" s="7" t="s">
        <v>76</v>
      </c>
      <c r="E27" s="8">
        <v>877081</v>
      </c>
      <c r="F27" s="9">
        <v>877081</v>
      </c>
      <c r="G27" s="9">
        <v>579492</v>
      </c>
      <c r="H27" s="9">
        <v>0</v>
      </c>
      <c r="I27" s="9">
        <v>0</v>
      </c>
      <c r="J27" s="8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8">
        <v>877081</v>
      </c>
    </row>
    <row r="28" spans="1:17" s="27" customFormat="1" ht="60.75" customHeight="1" x14ac:dyDescent="0.2">
      <c r="A28" s="19" t="s">
        <v>118</v>
      </c>
      <c r="B28" s="4">
        <v>3104</v>
      </c>
      <c r="C28" s="19">
        <v>1020</v>
      </c>
      <c r="D28" s="32" t="s">
        <v>106</v>
      </c>
      <c r="E28" s="33">
        <v>718081</v>
      </c>
      <c r="F28" s="34">
        <v>718081</v>
      </c>
      <c r="G28" s="34">
        <v>579492</v>
      </c>
      <c r="H28" s="34">
        <v>0</v>
      </c>
      <c r="I28" s="34">
        <v>0</v>
      </c>
      <c r="J28" s="33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3">
        <v>718081</v>
      </c>
    </row>
    <row r="29" spans="1:17" ht="67.5" customHeight="1" x14ac:dyDescent="0.2">
      <c r="A29" s="10" t="s">
        <v>24</v>
      </c>
      <c r="B29" s="10" t="s">
        <v>26</v>
      </c>
      <c r="C29" s="11" t="s">
        <v>25</v>
      </c>
      <c r="D29" s="12" t="s">
        <v>27</v>
      </c>
      <c r="E29" s="13">
        <v>50000</v>
      </c>
      <c r="F29" s="14">
        <v>50000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3">
        <f t="shared" si="0"/>
        <v>50000</v>
      </c>
    </row>
    <row r="30" spans="1:17" ht="33" customHeight="1" x14ac:dyDescent="0.2">
      <c r="A30" s="10" t="s">
        <v>29</v>
      </c>
      <c r="B30" s="10" t="s">
        <v>30</v>
      </c>
      <c r="C30" s="11" t="s">
        <v>28</v>
      </c>
      <c r="D30" s="12" t="s">
        <v>31</v>
      </c>
      <c r="E30" s="13">
        <v>109000</v>
      </c>
      <c r="F30" s="14">
        <v>109000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3">
        <f t="shared" si="0"/>
        <v>109000</v>
      </c>
    </row>
    <row r="31" spans="1:17" x14ac:dyDescent="0.2">
      <c r="A31" s="19" t="s">
        <v>78</v>
      </c>
      <c r="B31" s="4">
        <v>4000</v>
      </c>
      <c r="C31" s="20"/>
      <c r="D31" s="7" t="s">
        <v>79</v>
      </c>
      <c r="E31" s="8">
        <v>1533002</v>
      </c>
      <c r="F31" s="9">
        <v>1533002</v>
      </c>
      <c r="G31" s="9">
        <v>843104</v>
      </c>
      <c r="H31" s="9">
        <v>118500</v>
      </c>
      <c r="I31" s="9">
        <v>0</v>
      </c>
      <c r="J31" s="8">
        <v>19100</v>
      </c>
      <c r="K31" s="9">
        <v>0</v>
      </c>
      <c r="L31" s="9">
        <v>0</v>
      </c>
      <c r="M31" s="9">
        <v>19100</v>
      </c>
      <c r="N31" s="9">
        <v>0</v>
      </c>
      <c r="O31" s="9">
        <v>0</v>
      </c>
      <c r="P31" s="9">
        <v>0</v>
      </c>
      <c r="Q31" s="8">
        <f t="shared" si="0"/>
        <v>1552102</v>
      </c>
    </row>
    <row r="32" spans="1:17" ht="15.75" customHeight="1" x14ac:dyDescent="0.2">
      <c r="A32" s="10" t="s">
        <v>32</v>
      </c>
      <c r="B32" s="10" t="s">
        <v>34</v>
      </c>
      <c r="C32" s="11" t="s">
        <v>33</v>
      </c>
      <c r="D32" s="12" t="s">
        <v>35</v>
      </c>
      <c r="E32" s="13">
        <v>278648</v>
      </c>
      <c r="F32" s="14">
        <v>278648</v>
      </c>
      <c r="G32" s="14">
        <v>192602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3">
        <v>278648</v>
      </c>
    </row>
    <row r="33" spans="1:17" ht="44.25" customHeight="1" x14ac:dyDescent="0.2">
      <c r="A33" s="10" t="s">
        <v>36</v>
      </c>
      <c r="B33" s="10" t="s">
        <v>38</v>
      </c>
      <c r="C33" s="11" t="s">
        <v>37</v>
      </c>
      <c r="D33" s="12" t="s">
        <v>39</v>
      </c>
      <c r="E33" s="13">
        <v>1022234</v>
      </c>
      <c r="F33" s="14">
        <v>1022234</v>
      </c>
      <c r="G33" s="14">
        <v>650502</v>
      </c>
      <c r="H33" s="14">
        <v>118500</v>
      </c>
      <c r="I33" s="14">
        <v>0</v>
      </c>
      <c r="J33" s="13">
        <v>19100</v>
      </c>
      <c r="K33" s="14">
        <v>0</v>
      </c>
      <c r="L33" s="14">
        <v>0</v>
      </c>
      <c r="M33" s="14">
        <v>19100</v>
      </c>
      <c r="N33" s="14">
        <v>0</v>
      </c>
      <c r="O33" s="14">
        <v>0</v>
      </c>
      <c r="P33" s="14">
        <v>0</v>
      </c>
      <c r="Q33" s="13">
        <v>1028334</v>
      </c>
    </row>
    <row r="34" spans="1:17" x14ac:dyDescent="0.2">
      <c r="A34" s="10" t="s">
        <v>40</v>
      </c>
      <c r="B34" s="10" t="s">
        <v>42</v>
      </c>
      <c r="C34" s="11" t="s">
        <v>41</v>
      </c>
      <c r="D34" s="12" t="s">
        <v>43</v>
      </c>
      <c r="E34" s="13">
        <v>232120</v>
      </c>
      <c r="F34" s="14">
        <v>232120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3">
        <f t="shared" si="0"/>
        <v>232120</v>
      </c>
    </row>
    <row r="35" spans="1:17" x14ac:dyDescent="0.2">
      <c r="A35" s="19" t="s">
        <v>80</v>
      </c>
      <c r="B35" s="4">
        <v>5000</v>
      </c>
      <c r="C35" s="20"/>
      <c r="D35" s="7" t="s">
        <v>81</v>
      </c>
      <c r="E35" s="8">
        <v>110600</v>
      </c>
      <c r="F35" s="9">
        <v>110600</v>
      </c>
      <c r="G35" s="9">
        <v>0</v>
      </c>
      <c r="H35" s="9">
        <v>0</v>
      </c>
      <c r="I35" s="9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8">
        <f t="shared" si="0"/>
        <v>110600</v>
      </c>
    </row>
    <row r="36" spans="1:17" ht="57" customHeight="1" x14ac:dyDescent="0.2">
      <c r="A36" s="10" t="s">
        <v>44</v>
      </c>
      <c r="B36" s="10" t="s">
        <v>46</v>
      </c>
      <c r="C36" s="11" t="s">
        <v>45</v>
      </c>
      <c r="D36" s="12" t="s">
        <v>47</v>
      </c>
      <c r="E36" s="13">
        <v>110600</v>
      </c>
      <c r="F36" s="14">
        <v>110600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3">
        <f t="shared" si="0"/>
        <v>110600</v>
      </c>
    </row>
    <row r="37" spans="1:17" x14ac:dyDescent="0.2">
      <c r="A37" s="19" t="s">
        <v>82</v>
      </c>
      <c r="B37" s="4">
        <v>6000</v>
      </c>
      <c r="C37" s="20"/>
      <c r="D37" s="7" t="s">
        <v>83</v>
      </c>
      <c r="E37" s="8">
        <v>801460</v>
      </c>
      <c r="F37" s="9">
        <v>701460</v>
      </c>
      <c r="G37" s="9">
        <v>42500</v>
      </c>
      <c r="H37" s="9">
        <v>279600</v>
      </c>
      <c r="I37" s="9">
        <v>100000</v>
      </c>
      <c r="J37" s="8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8">
        <f t="shared" si="0"/>
        <v>801460</v>
      </c>
    </row>
    <row r="38" spans="1:17" s="28" customFormat="1" ht="58.5" customHeight="1" x14ac:dyDescent="0.2">
      <c r="A38" s="37" t="s">
        <v>113</v>
      </c>
      <c r="B38" s="38">
        <v>6020</v>
      </c>
      <c r="C38" s="37" t="s">
        <v>49</v>
      </c>
      <c r="D38" s="32" t="s">
        <v>114</v>
      </c>
      <c r="E38" s="33">
        <v>100000</v>
      </c>
      <c r="F38" s="34">
        <v>0</v>
      </c>
      <c r="G38" s="34">
        <v>0</v>
      </c>
      <c r="H38" s="34">
        <v>0</v>
      </c>
      <c r="I38" s="34">
        <v>100000</v>
      </c>
      <c r="J38" s="33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3">
        <f t="shared" si="0"/>
        <v>100000</v>
      </c>
    </row>
    <row r="39" spans="1:17" x14ac:dyDescent="0.2">
      <c r="A39" s="10" t="s">
        <v>48</v>
      </c>
      <c r="B39" s="10" t="s">
        <v>50</v>
      </c>
      <c r="C39" s="11" t="s">
        <v>49</v>
      </c>
      <c r="D39" s="12" t="s">
        <v>51</v>
      </c>
      <c r="E39" s="13">
        <v>701460</v>
      </c>
      <c r="F39" s="14">
        <v>701460</v>
      </c>
      <c r="G39" s="14">
        <v>42500</v>
      </c>
      <c r="H39" s="14">
        <v>279600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3">
        <f t="shared" si="0"/>
        <v>701460</v>
      </c>
    </row>
    <row r="40" spans="1:17" x14ac:dyDescent="0.2">
      <c r="A40" s="19" t="s">
        <v>85</v>
      </c>
      <c r="B40" s="4">
        <v>7000</v>
      </c>
      <c r="C40" s="20"/>
      <c r="D40" s="7" t="s">
        <v>84</v>
      </c>
      <c r="E40" s="8">
        <v>580900</v>
      </c>
      <c r="F40" s="9">
        <v>580000</v>
      </c>
      <c r="G40" s="9">
        <v>0</v>
      </c>
      <c r="H40" s="9">
        <v>0</v>
      </c>
      <c r="I40" s="9">
        <v>900</v>
      </c>
      <c r="J40" s="8">
        <v>840645</v>
      </c>
      <c r="K40" s="9">
        <v>840645</v>
      </c>
      <c r="L40" s="9">
        <v>840645</v>
      </c>
      <c r="M40" s="9">
        <v>0</v>
      </c>
      <c r="N40" s="9">
        <v>0</v>
      </c>
      <c r="O40" s="9">
        <v>0</v>
      </c>
      <c r="P40" s="9">
        <v>840645</v>
      </c>
      <c r="Q40" s="8">
        <v>1421545</v>
      </c>
    </row>
    <row r="41" spans="1:17" ht="29.25" customHeight="1" x14ac:dyDescent="0.2">
      <c r="A41" s="19" t="s">
        <v>90</v>
      </c>
      <c r="B41" s="4">
        <v>7100</v>
      </c>
      <c r="C41" s="20"/>
      <c r="D41" s="21" t="s">
        <v>92</v>
      </c>
      <c r="E41" s="8">
        <v>250000</v>
      </c>
      <c r="F41" s="9">
        <v>250000</v>
      </c>
      <c r="G41" s="9">
        <v>0</v>
      </c>
      <c r="H41" s="9">
        <v>0</v>
      </c>
      <c r="I41" s="9">
        <v>0</v>
      </c>
      <c r="J41" s="8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8">
        <f t="shared" si="0"/>
        <v>250000</v>
      </c>
    </row>
    <row r="42" spans="1:17" s="39" customFormat="1" ht="25.5" x14ac:dyDescent="0.2">
      <c r="A42" s="37" t="s">
        <v>122</v>
      </c>
      <c r="B42" s="38">
        <v>7110</v>
      </c>
      <c r="C42" s="37" t="s">
        <v>53</v>
      </c>
      <c r="D42" s="40" t="s">
        <v>123</v>
      </c>
      <c r="E42" s="33">
        <v>900</v>
      </c>
      <c r="F42" s="34">
        <v>0</v>
      </c>
      <c r="G42" s="34">
        <v>0</v>
      </c>
      <c r="H42" s="34">
        <v>0</v>
      </c>
      <c r="I42" s="34">
        <v>900</v>
      </c>
      <c r="J42" s="33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3">
        <f t="shared" si="0"/>
        <v>900</v>
      </c>
    </row>
    <row r="43" spans="1:17" ht="16.5" customHeight="1" x14ac:dyDescent="0.2">
      <c r="A43" s="10" t="s">
        <v>52</v>
      </c>
      <c r="B43" s="10" t="s">
        <v>54</v>
      </c>
      <c r="C43" s="11" t="s">
        <v>53</v>
      </c>
      <c r="D43" s="12" t="s">
        <v>55</v>
      </c>
      <c r="E43" s="13">
        <v>250000</v>
      </c>
      <c r="F43" s="14">
        <v>250000</v>
      </c>
      <c r="G43" s="14">
        <v>0</v>
      </c>
      <c r="H43" s="14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3">
        <f t="shared" si="0"/>
        <v>250000</v>
      </c>
    </row>
    <row r="44" spans="1:17" s="39" customFormat="1" ht="16.5" customHeight="1" x14ac:dyDescent="0.2">
      <c r="A44" s="49" t="s">
        <v>129</v>
      </c>
      <c r="B44" s="10">
        <v>7300</v>
      </c>
      <c r="C44" s="11"/>
      <c r="D44" s="12" t="s">
        <v>133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3">
        <v>840645</v>
      </c>
      <c r="K44" s="14">
        <v>840645</v>
      </c>
      <c r="L44" s="14">
        <v>840645</v>
      </c>
      <c r="M44" s="14">
        <v>0</v>
      </c>
      <c r="N44" s="14">
        <v>0</v>
      </c>
      <c r="O44" s="14">
        <v>0</v>
      </c>
      <c r="P44" s="14">
        <v>840645</v>
      </c>
      <c r="Q44" s="13">
        <f t="shared" si="0"/>
        <v>840645</v>
      </c>
    </row>
    <row r="45" spans="1:17" s="39" customFormat="1" ht="16.5" customHeight="1" x14ac:dyDescent="0.2">
      <c r="A45" s="35" t="s">
        <v>128</v>
      </c>
      <c r="B45" s="10">
        <v>7321</v>
      </c>
      <c r="C45" s="35" t="s">
        <v>125</v>
      </c>
      <c r="D45" s="12" t="s">
        <v>127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3">
        <v>644945</v>
      </c>
      <c r="K45" s="14">
        <v>644945</v>
      </c>
      <c r="L45" s="14">
        <v>644945</v>
      </c>
      <c r="M45" s="14">
        <v>0</v>
      </c>
      <c r="N45" s="14">
        <v>0</v>
      </c>
      <c r="O45" s="14">
        <v>0</v>
      </c>
      <c r="P45" s="14">
        <v>644945</v>
      </c>
      <c r="Q45" s="13">
        <v>644945</v>
      </c>
    </row>
    <row r="46" spans="1:17" s="41" customFormat="1" ht="24.75" customHeight="1" x14ac:dyDescent="0.2">
      <c r="A46" s="35"/>
      <c r="B46" s="10"/>
      <c r="C46" s="35"/>
      <c r="D46" s="12" t="s">
        <v>139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3">
        <v>484945</v>
      </c>
      <c r="K46" s="14">
        <v>484945</v>
      </c>
      <c r="L46" s="14">
        <v>484945</v>
      </c>
      <c r="M46" s="14">
        <v>0</v>
      </c>
      <c r="N46" s="14">
        <v>0</v>
      </c>
      <c r="O46" s="14">
        <v>0</v>
      </c>
      <c r="P46" s="14">
        <v>484945</v>
      </c>
      <c r="Q46" s="13">
        <v>484945</v>
      </c>
    </row>
    <row r="47" spans="1:17" s="39" customFormat="1" ht="16.5" customHeight="1" x14ac:dyDescent="0.2">
      <c r="A47" s="35" t="s">
        <v>126</v>
      </c>
      <c r="B47" s="10">
        <v>7324</v>
      </c>
      <c r="C47" s="35" t="s">
        <v>125</v>
      </c>
      <c r="D47" s="12" t="s">
        <v>124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3">
        <v>195700</v>
      </c>
      <c r="K47" s="14">
        <v>195700</v>
      </c>
      <c r="L47" s="14">
        <v>195700</v>
      </c>
      <c r="M47" s="14">
        <v>0</v>
      </c>
      <c r="N47" s="14">
        <v>0</v>
      </c>
      <c r="O47" s="14">
        <v>0</v>
      </c>
      <c r="P47" s="14">
        <v>195700</v>
      </c>
      <c r="Q47" s="13">
        <v>195700</v>
      </c>
    </row>
    <row r="48" spans="1:17" ht="30.75" customHeight="1" x14ac:dyDescent="0.2">
      <c r="A48" s="19" t="s">
        <v>93</v>
      </c>
      <c r="B48" s="4">
        <v>7400</v>
      </c>
      <c r="C48" s="20"/>
      <c r="D48" s="7" t="s">
        <v>91</v>
      </c>
      <c r="E48" s="8">
        <v>330000</v>
      </c>
      <c r="F48" s="9">
        <v>330000</v>
      </c>
      <c r="G48" s="9">
        <v>0</v>
      </c>
      <c r="H48" s="9">
        <v>0</v>
      </c>
      <c r="I48" s="9">
        <v>0</v>
      </c>
      <c r="J48" s="8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8">
        <v>330000</v>
      </c>
    </row>
    <row r="49" spans="1:17" ht="44.25" customHeight="1" x14ac:dyDescent="0.2">
      <c r="A49" s="10" t="s">
        <v>56</v>
      </c>
      <c r="B49" s="10" t="s">
        <v>58</v>
      </c>
      <c r="C49" s="11" t="s">
        <v>57</v>
      </c>
      <c r="D49" s="12" t="s">
        <v>59</v>
      </c>
      <c r="E49" s="13">
        <v>330000</v>
      </c>
      <c r="F49" s="14">
        <v>330000</v>
      </c>
      <c r="G49" s="14">
        <v>0</v>
      </c>
      <c r="H49" s="14">
        <v>0</v>
      </c>
      <c r="I49" s="14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3">
        <f t="shared" si="0"/>
        <v>330000</v>
      </c>
    </row>
    <row r="50" spans="1:17" ht="18.75" customHeight="1" x14ac:dyDescent="0.2">
      <c r="A50" s="19" t="s">
        <v>94</v>
      </c>
      <c r="B50" s="4">
        <v>7600</v>
      </c>
      <c r="C50" s="20"/>
      <c r="D50" s="7" t="s">
        <v>96</v>
      </c>
      <c r="E50" s="8">
        <v>0</v>
      </c>
      <c r="F50" s="9">
        <v>0</v>
      </c>
      <c r="G50" s="9">
        <v>0</v>
      </c>
      <c r="H50" s="9">
        <v>0</v>
      </c>
      <c r="I50" s="9">
        <v>0</v>
      </c>
      <c r="J50" s="8">
        <v>1000</v>
      </c>
      <c r="K50" s="9">
        <v>0</v>
      </c>
      <c r="L50" s="9">
        <v>0</v>
      </c>
      <c r="M50" s="9">
        <v>1000</v>
      </c>
      <c r="N50" s="9">
        <v>0</v>
      </c>
      <c r="O50" s="9">
        <v>0</v>
      </c>
      <c r="P50" s="9">
        <v>0</v>
      </c>
      <c r="Q50" s="8">
        <v>1000</v>
      </c>
    </row>
    <row r="51" spans="1:17" ht="105.75" customHeight="1" x14ac:dyDescent="0.2">
      <c r="A51" s="10" t="s">
        <v>60</v>
      </c>
      <c r="B51" s="10" t="s">
        <v>62</v>
      </c>
      <c r="C51" s="11" t="s">
        <v>61</v>
      </c>
      <c r="D51" s="12" t="s">
        <v>95</v>
      </c>
      <c r="E51" s="13">
        <v>0</v>
      </c>
      <c r="F51" s="14">
        <v>0</v>
      </c>
      <c r="G51" s="14">
        <v>0</v>
      </c>
      <c r="H51" s="14">
        <v>0</v>
      </c>
      <c r="I51" s="14">
        <v>0</v>
      </c>
      <c r="J51" s="13">
        <v>1000</v>
      </c>
      <c r="K51" s="14">
        <v>0</v>
      </c>
      <c r="L51" s="14">
        <v>0</v>
      </c>
      <c r="M51" s="14">
        <v>1000</v>
      </c>
      <c r="N51" s="14">
        <v>0</v>
      </c>
      <c r="O51" s="14">
        <v>0</v>
      </c>
      <c r="P51" s="14">
        <v>0</v>
      </c>
      <c r="Q51" s="13">
        <f t="shared" si="0"/>
        <v>1000</v>
      </c>
    </row>
    <row r="52" spans="1:17" x14ac:dyDescent="0.2">
      <c r="A52" s="19" t="s">
        <v>87</v>
      </c>
      <c r="B52" s="4">
        <v>8000</v>
      </c>
      <c r="C52" s="20"/>
      <c r="D52" s="7" t="s">
        <v>86</v>
      </c>
      <c r="E52" s="8">
        <v>140889</v>
      </c>
      <c r="F52" s="9">
        <v>90889</v>
      </c>
      <c r="G52" s="9">
        <v>0</v>
      </c>
      <c r="H52" s="9">
        <v>0</v>
      </c>
      <c r="I52" s="9">
        <v>0</v>
      </c>
      <c r="J52" s="8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8">
        <f t="shared" si="0"/>
        <v>140889</v>
      </c>
    </row>
    <row r="53" spans="1:17" s="36" customFormat="1" ht="45" customHeight="1" x14ac:dyDescent="0.2">
      <c r="A53" s="19" t="s">
        <v>116</v>
      </c>
      <c r="B53" s="4">
        <v>8100</v>
      </c>
      <c r="C53" s="19"/>
      <c r="D53" s="21" t="s">
        <v>117</v>
      </c>
      <c r="E53" s="8">
        <v>90889</v>
      </c>
      <c r="F53" s="9">
        <v>90889</v>
      </c>
      <c r="G53" s="9">
        <v>67122</v>
      </c>
      <c r="H53" s="9">
        <v>0</v>
      </c>
      <c r="I53" s="9">
        <v>0</v>
      </c>
      <c r="J53" s="8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8">
        <v>90889</v>
      </c>
    </row>
    <row r="54" spans="1:17" s="28" customFormat="1" ht="25.5" x14ac:dyDescent="0.2">
      <c r="A54" s="37" t="s">
        <v>111</v>
      </c>
      <c r="B54" s="38">
        <v>8130</v>
      </c>
      <c r="C54" s="37" t="s">
        <v>115</v>
      </c>
      <c r="D54" s="32" t="s">
        <v>112</v>
      </c>
      <c r="E54" s="13">
        <v>90889</v>
      </c>
      <c r="F54" s="14">
        <v>90889</v>
      </c>
      <c r="G54" s="14">
        <v>67122</v>
      </c>
      <c r="H54" s="34">
        <v>0</v>
      </c>
      <c r="I54" s="34">
        <v>0</v>
      </c>
      <c r="J54" s="33">
        <v>0</v>
      </c>
      <c r="K54" s="34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8">
        <v>90889</v>
      </c>
    </row>
    <row r="55" spans="1:17" x14ac:dyDescent="0.2">
      <c r="A55" s="10" t="s">
        <v>63</v>
      </c>
      <c r="B55" s="10" t="s">
        <v>65</v>
      </c>
      <c r="C55" s="11" t="s">
        <v>64</v>
      </c>
      <c r="D55" s="12" t="s">
        <v>66</v>
      </c>
      <c r="E55" s="13">
        <v>50000</v>
      </c>
      <c r="F55" s="14">
        <v>0</v>
      </c>
      <c r="G55" s="14">
        <v>0</v>
      </c>
      <c r="H55" s="14">
        <v>0</v>
      </c>
      <c r="I55" s="14">
        <v>0</v>
      </c>
      <c r="J55" s="13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3">
        <f t="shared" si="0"/>
        <v>50000</v>
      </c>
    </row>
    <row r="56" spans="1:17" x14ac:dyDescent="0.2">
      <c r="A56" s="19" t="s">
        <v>89</v>
      </c>
      <c r="B56" s="4">
        <v>9000</v>
      </c>
      <c r="C56" s="20"/>
      <c r="D56" s="7" t="s">
        <v>88</v>
      </c>
      <c r="E56" s="8">
        <v>1314737</v>
      </c>
      <c r="F56" s="9">
        <v>1314737</v>
      </c>
      <c r="G56" s="9">
        <v>0</v>
      </c>
      <c r="H56" s="9">
        <v>0</v>
      </c>
      <c r="I56" s="9">
        <v>0</v>
      </c>
      <c r="J56" s="8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8">
        <f t="shared" si="0"/>
        <v>1314737</v>
      </c>
    </row>
    <row r="57" spans="1:17" s="27" customFormat="1" ht="60.75" customHeight="1" x14ac:dyDescent="0.2">
      <c r="A57" s="19" t="s">
        <v>107</v>
      </c>
      <c r="B57" s="4">
        <v>9400</v>
      </c>
      <c r="C57" s="20"/>
      <c r="D57" s="7" t="s">
        <v>108</v>
      </c>
      <c r="E57" s="8">
        <v>755400</v>
      </c>
      <c r="F57" s="9">
        <v>755400</v>
      </c>
      <c r="G57" s="9">
        <v>0</v>
      </c>
      <c r="H57" s="9">
        <v>0</v>
      </c>
      <c r="I57" s="9">
        <v>0</v>
      </c>
      <c r="J57" s="8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8">
        <v>755400</v>
      </c>
    </row>
    <row r="58" spans="1:17" ht="45" customHeight="1" x14ac:dyDescent="0.2">
      <c r="A58" s="10" t="s">
        <v>67</v>
      </c>
      <c r="B58" s="10" t="s">
        <v>69</v>
      </c>
      <c r="C58" s="11" t="s">
        <v>68</v>
      </c>
      <c r="D58" s="12" t="s">
        <v>109</v>
      </c>
      <c r="E58" s="13">
        <v>755400</v>
      </c>
      <c r="F58" s="14">
        <v>755400</v>
      </c>
      <c r="G58" s="14">
        <v>0</v>
      </c>
      <c r="H58" s="14">
        <v>0</v>
      </c>
      <c r="I58" s="14">
        <v>0</v>
      </c>
      <c r="J58" s="13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3">
        <f t="shared" si="0"/>
        <v>755400</v>
      </c>
    </row>
    <row r="59" spans="1:17" s="27" customFormat="1" ht="45" customHeight="1" x14ac:dyDescent="0.2">
      <c r="A59" s="4">
        <v>119700</v>
      </c>
      <c r="B59" s="4">
        <v>9700</v>
      </c>
      <c r="C59" s="19" t="s">
        <v>68</v>
      </c>
      <c r="D59" s="7" t="s">
        <v>110</v>
      </c>
      <c r="E59" s="8">
        <v>559337</v>
      </c>
      <c r="F59" s="9">
        <v>559337</v>
      </c>
      <c r="G59" s="9">
        <v>0</v>
      </c>
      <c r="H59" s="9">
        <v>0</v>
      </c>
      <c r="I59" s="9">
        <v>0</v>
      </c>
      <c r="J59" s="8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8">
        <f t="shared" si="0"/>
        <v>559337</v>
      </c>
    </row>
    <row r="60" spans="1:17" s="22" customFormat="1" x14ac:dyDescent="0.2">
      <c r="A60" s="10">
        <v>119770</v>
      </c>
      <c r="B60" s="10">
        <v>9770</v>
      </c>
      <c r="C60" s="35" t="s">
        <v>68</v>
      </c>
      <c r="D60" s="12" t="s">
        <v>97</v>
      </c>
      <c r="E60" s="13">
        <v>559337</v>
      </c>
      <c r="F60" s="14">
        <v>559337</v>
      </c>
      <c r="G60" s="14">
        <v>0</v>
      </c>
      <c r="H60" s="14">
        <v>0</v>
      </c>
      <c r="I60" s="14">
        <v>0</v>
      </c>
      <c r="J60" s="13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3">
        <f t="shared" si="0"/>
        <v>559337</v>
      </c>
    </row>
    <row r="61" spans="1:17" x14ac:dyDescent="0.2">
      <c r="A61" s="15" t="s">
        <v>70</v>
      </c>
      <c r="B61" s="16" t="s">
        <v>70</v>
      </c>
      <c r="C61" s="17" t="s">
        <v>70</v>
      </c>
      <c r="D61" s="18" t="s">
        <v>71</v>
      </c>
      <c r="E61" s="8">
        <v>25951134</v>
      </c>
      <c r="F61" s="8">
        <v>25800234</v>
      </c>
      <c r="G61" s="8">
        <v>15735611</v>
      </c>
      <c r="H61" s="8">
        <v>1342500</v>
      </c>
      <c r="I61" s="8">
        <v>100900</v>
      </c>
      <c r="J61" s="8">
        <v>1323245</v>
      </c>
      <c r="K61" s="8">
        <v>878145</v>
      </c>
      <c r="L61" s="8">
        <v>878145</v>
      </c>
      <c r="M61" s="8">
        <v>445100</v>
      </c>
      <c r="N61" s="8">
        <v>0</v>
      </c>
      <c r="O61" s="8">
        <v>0</v>
      </c>
      <c r="P61" s="8">
        <v>878145</v>
      </c>
      <c r="Q61" s="8">
        <v>27274379</v>
      </c>
    </row>
    <row r="64" spans="1:17" x14ac:dyDescent="0.2">
      <c r="B64" s="1"/>
      <c r="I64" s="1"/>
    </row>
  </sheetData>
  <mergeCells count="30">
    <mergeCell ref="L1:N1"/>
    <mergeCell ref="L2:Q2"/>
    <mergeCell ref="L3:R3"/>
    <mergeCell ref="A6:Q6"/>
    <mergeCell ref="L14:L15"/>
    <mergeCell ref="Q12:Q15"/>
    <mergeCell ref="N4:R4"/>
    <mergeCell ref="A5:Q5"/>
    <mergeCell ref="A11:Q11"/>
    <mergeCell ref="A7:Q7"/>
    <mergeCell ref="A8:Q8"/>
    <mergeCell ref="A12:A15"/>
    <mergeCell ref="B12:B15"/>
    <mergeCell ref="C12:C15"/>
    <mergeCell ref="D12:D15"/>
    <mergeCell ref="G14:G15"/>
    <mergeCell ref="H14:H15"/>
    <mergeCell ref="I13:I15"/>
    <mergeCell ref="J12:P12"/>
    <mergeCell ref="E12:I12"/>
    <mergeCell ref="E13:E15"/>
    <mergeCell ref="F13:F15"/>
    <mergeCell ref="G13:H13"/>
    <mergeCell ref="P13:P15"/>
    <mergeCell ref="J13:J15"/>
    <mergeCell ref="K13:K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2020-03-02T10:02:40Z</cp:lastPrinted>
  <dcterms:created xsi:type="dcterms:W3CDTF">2019-01-11T07:39:52Z</dcterms:created>
  <dcterms:modified xsi:type="dcterms:W3CDTF">2020-03-02T10:03:11Z</dcterms:modified>
</cp:coreProperties>
</file>