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ФІНАНСОВИЙ ВІДДІЛ\ПАСПОРТА\Зміни до паспортів 21.05.2021\"/>
    </mc:Choice>
  </mc:AlternateContent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КПК0110150!$A$1:$BM$92</definedName>
  </definedNames>
  <calcPr calcId="162913" refMode="R1C1"/>
</workbook>
</file>

<file path=xl/calcChain.xml><?xml version="1.0" encoding="utf-8"?>
<calcChain xmlns="http://schemas.openxmlformats.org/spreadsheetml/2006/main">
  <c r="BE79" i="2" l="1"/>
  <c r="AW79" i="2"/>
  <c r="BE70" i="2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<sst xmlns="http://schemas.openxmlformats.org/spreadsheetml/2006/main" count="151" uniqueCount="111">
  <si>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</si>
  <si>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</si>
  <si>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</si>
  <si>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</si>
  <si>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</si>
  <si>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</si>
  <si>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</si>
  <si>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</si>
  <si>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</si>
  <si>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</si>
  <si>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</si>
  <si>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</si>
  <si>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</si>
  <si>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</si>
  <si>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</si>
  <si>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</si>
  <si>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</si>
  <si>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</si>
  <si>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</si>
  <si>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</si>
  <si>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</si>
  <si>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</si>
  <si>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</si>
  <si>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</si>
  <si>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</si>
  <si>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</si>
  <si>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</si>
  <si>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</si>
  <si>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</si>
  <si>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</si>
  <si>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</si>
  <si>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</si>
  <si>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</si>
  <si>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</si>
  <si>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</si>
  <si>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</si>
  <si>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</si>
  <si>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</si>
  <si>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</si>
  <si>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</si>
  <si>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</si>
  <si>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</si>
  <si>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</si>
  <si>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</si>
  <si>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</si>
  <si>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</si>
  <si>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</si>
  <si>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</si>
  <si>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</si>
  <si>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</si>
  <si>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</si>
  <si>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</si>
  <si>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</si>
  <si>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</si>
  <si>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</si>
  <si>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</si>
  <si>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</si>
  <si>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</si>
  <si>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</si>
  <si>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</si>
  <si>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</si>
  <si>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</si>
  <si>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</si>
  <si>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</si>
  <si>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Придбання обладнання і предметів довгострокового користування</t>
  </si>
  <si>
    <t>узгодження і підвищення якості,оперативності інформаційних процесів</t>
  </si>
  <si>
    <t>Забезпечення виконання наданих законодавством повноважень в сфері місцевого самоврядування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</si>
  <si>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</si>
  <si>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</si>
  <si>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</si>
  <si>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</si>
  <si>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</si>
  <si>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</si>
  <si>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</si>
  <si>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</si>
  <si>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отриманих доручень, листів, тощо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</si>
  <si>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</si>
  <si>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</si>
  <si>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</si>
  <si>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</si>
  <si>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</si>
  <si>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</si>
  <si>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</si>
  <si>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 Бюджетний кодекс України, Закон України "Про Державний бюджет України" на 2021 рік,Закон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 рішення сільської ради №4/52 від 23.12.2020р.  "Про бюджет Литовезької  сільської ради на 2021 рік", Рішення сесії №8/2 від 21.05.2021 р. " Про внесення змін до рішення сільської ради " Про бюджет Литовезької територіальної громади на 2021 рік.""</t>
  </si>
  <si>
    <t>Організаційне, інформаційно-аналітичне та матеріально-технічне забезпечення діяльності сільської ради</t>
  </si>
  <si>
    <t>0100000</t>
  </si>
  <si>
    <t>04.06.2021</t>
  </si>
  <si>
    <t>розпорядження №21-б</t>
  </si>
  <si>
    <t>розпорядженя  від 04.06.2021р. № 21-б</t>
  </si>
  <si>
    <t>Литовезька сільська рада</t>
  </si>
  <si>
    <t>Фінансовий відділ Литовезької сільської ради</t>
  </si>
  <si>
    <t>Сільський голова</t>
  </si>
  <si>
    <t>Начальник фінансового відділу</t>
  </si>
  <si>
    <t>Олена КАСЯНЧУК</t>
  </si>
  <si>
    <t>Олена МУДРИК</t>
  </si>
  <si>
    <t>04335252</t>
  </si>
  <si>
    <t>0351100000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</si>
  <si>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</si>
  <si>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</si>
  <si>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</si>
  <si>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</si>
  <si>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</si>
  <si>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</si>
  <si>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</si>
  <si>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грн.</t>
  </si>
  <si>
    <t>обсяг коштів на підключення газу в Литовезькій амбулаторії</t>
  </si>
  <si>
    <t>зміни до кошторису</t>
  </si>
  <si>
    <t>кількість об'єктів, видатки на утримання яких здійснюється з бюджету</t>
  </si>
  <si>
    <t>шт</t>
  </si>
  <si>
    <t>середня вартість  одного об'єкту</t>
  </si>
  <si>
    <t>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</si>
</sst>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topLeftCell="A49" zoomScaleNormal="100" zoomScaleSheetLayoutView="100" workbookViewId="0">
      <selection activeCell="A51" sqref="A51:IV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34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89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61" t="s">
        <v>19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86</v>
      </c>
      <c r="AP7" s="112"/>
      <c r="AQ7" s="112"/>
      <c r="AR7" s="112"/>
      <c r="AS7" s="112"/>
      <c r="AT7" s="112"/>
      <c r="AU7" s="112"/>
      <c r="AV7" s="1" t="s">
        <v>62</v>
      </c>
      <c r="AW7" s="114" t="s">
        <v>87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8" t="s">
        <v>20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77" ht="15.75" customHeight="1" x14ac:dyDescent="0.2">
      <c r="A11" s="88" t="s">
        <v>98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113" t="s">
        <v>85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7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5" t="s">
        <v>61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81" t="s">
        <v>54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7" t="s">
        <v>89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5" t="s">
        <v>60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81" t="s">
        <v>54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53</v>
      </c>
      <c r="B19" s="113" t="s">
        <v>99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102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103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1" t="s">
        <v>100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56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6" t="s">
        <v>57</v>
      </c>
      <c r="AB20" s="86"/>
      <c r="AC20" s="86"/>
      <c r="AD20" s="86"/>
      <c r="AE20" s="86"/>
      <c r="AF20" s="86"/>
      <c r="AG20" s="86"/>
      <c r="AH20" s="86"/>
      <c r="AI20" s="86"/>
      <c r="AJ20" s="28"/>
      <c r="AK20" s="87" t="s">
        <v>58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28"/>
      <c r="BE20" s="81" t="s">
        <v>59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5046794</v>
      </c>
      <c r="V22" s="58"/>
      <c r="W22" s="58"/>
      <c r="X22" s="58"/>
      <c r="Y22" s="58"/>
      <c r="Z22" s="58"/>
      <c r="AA22" s="58"/>
      <c r="AB22" s="58"/>
      <c r="AC22" s="58"/>
      <c r="AD22" s="58"/>
      <c r="AE22" s="79" t="s">
        <v>50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8">
        <v>4997313.2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22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21</v>
      </c>
      <c r="B23" s="44"/>
      <c r="C23" s="44"/>
      <c r="D23" s="44"/>
      <c r="E23" s="44"/>
      <c r="F23" s="44"/>
      <c r="G23" s="44"/>
      <c r="H23" s="44"/>
      <c r="I23" s="58">
        <v>49480.800000000003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23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83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27</v>
      </c>
      <c r="B29" s="49"/>
      <c r="C29" s="49"/>
      <c r="D29" s="49"/>
      <c r="E29" s="49"/>
      <c r="F29" s="49"/>
      <c r="G29" s="50" t="s">
        <v>39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32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84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27</v>
      </c>
      <c r="B38" s="49"/>
      <c r="C38" s="49"/>
      <c r="D38" s="49"/>
      <c r="E38" s="49"/>
      <c r="F38" s="49"/>
      <c r="G38" s="50" t="s">
        <v>24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0" t="s">
        <v>63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90" t="s">
        <v>64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90" t="s">
        <v>65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27</v>
      </c>
      <c r="B47" s="38"/>
      <c r="C47" s="38"/>
      <c r="D47" s="62" t="s">
        <v>25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28</v>
      </c>
      <c r="AD47" s="38"/>
      <c r="AE47" s="38"/>
      <c r="AF47" s="38"/>
      <c r="AG47" s="38"/>
      <c r="AH47" s="38"/>
      <c r="AI47" s="38"/>
      <c r="AJ47" s="38"/>
      <c r="AK47" s="38" t="s">
        <v>29</v>
      </c>
      <c r="AL47" s="38"/>
      <c r="AM47" s="38"/>
      <c r="AN47" s="38"/>
      <c r="AO47" s="38"/>
      <c r="AP47" s="38"/>
      <c r="AQ47" s="38"/>
      <c r="AR47" s="38"/>
      <c r="AS47" s="38" t="s">
        <v>26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77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90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53">
        <v>4997313.2</v>
      </c>
      <c r="AD51" s="53"/>
      <c r="AE51" s="53"/>
      <c r="AF51" s="53"/>
      <c r="AG51" s="53"/>
      <c r="AH51" s="53"/>
      <c r="AI51" s="53"/>
      <c r="AJ51" s="53"/>
      <c r="AK51" s="53">
        <v>49480.800000000003</v>
      </c>
      <c r="AL51" s="53"/>
      <c r="AM51" s="53"/>
      <c r="AN51" s="53"/>
      <c r="AO51" s="53"/>
      <c r="AP51" s="53"/>
      <c r="AQ51" s="53"/>
      <c r="AR51" s="53"/>
      <c r="AS51" s="53">
        <f>AC51+AK51</f>
        <v>5046794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90" t="s">
        <v>67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4"/>
      <c r="B53" s="94"/>
      <c r="C53" s="94"/>
      <c r="D53" s="95" t="s">
        <v>68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8">
        <v>4997313.2</v>
      </c>
      <c r="AD53" s="98"/>
      <c r="AE53" s="98"/>
      <c r="AF53" s="98"/>
      <c r="AG53" s="98"/>
      <c r="AH53" s="98"/>
      <c r="AI53" s="98"/>
      <c r="AJ53" s="98"/>
      <c r="AK53" s="98">
        <v>49480.800000000003</v>
      </c>
      <c r="AL53" s="98"/>
      <c r="AM53" s="98"/>
      <c r="AN53" s="98"/>
      <c r="AO53" s="98"/>
      <c r="AP53" s="98"/>
      <c r="AQ53" s="98"/>
      <c r="AR53" s="98"/>
      <c r="AS53" s="98">
        <f>AC53+AK53</f>
        <v>5046794</v>
      </c>
      <c r="AT53" s="98"/>
      <c r="AU53" s="98"/>
      <c r="AV53" s="98"/>
      <c r="AW53" s="98"/>
      <c r="AX53" s="98"/>
      <c r="AY53" s="98"/>
      <c r="AZ53" s="98"/>
      <c r="BA53" s="99"/>
      <c r="BB53" s="99"/>
      <c r="BC53" s="99"/>
      <c r="BD53" s="99"/>
      <c r="BE53" s="99"/>
      <c r="BF53" s="99"/>
      <c r="BG53" s="99"/>
      <c r="BH53" s="99"/>
    </row>
    <row r="55" spans="1:79" ht="15.75" customHeight="1" x14ac:dyDescent="0.2">
      <c r="A55" s="59" t="s">
        <v>41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">
      <c r="A56" s="48" t="s">
        <v>97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27</v>
      </c>
      <c r="B57" s="38"/>
      <c r="C57" s="38"/>
      <c r="D57" s="62" t="s">
        <v>33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28</v>
      </c>
      <c r="AC57" s="38"/>
      <c r="AD57" s="38"/>
      <c r="AE57" s="38"/>
      <c r="AF57" s="38"/>
      <c r="AG57" s="38"/>
      <c r="AH57" s="38"/>
      <c r="AI57" s="38"/>
      <c r="AJ57" s="38" t="s">
        <v>29</v>
      </c>
      <c r="AK57" s="38"/>
      <c r="AL57" s="38"/>
      <c r="AM57" s="38"/>
      <c r="AN57" s="38"/>
      <c r="AO57" s="38"/>
      <c r="AP57" s="38"/>
      <c r="AQ57" s="38"/>
      <c r="AR57" s="38" t="s">
        <v>26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ht="12.75" customHeight="1" x14ac:dyDescent="0.2">
      <c r="A61" s="43">
        <v>2</v>
      </c>
      <c r="B61" s="43"/>
      <c r="C61" s="43"/>
      <c r="D61" s="90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53">
        <v>4997313.2</v>
      </c>
      <c r="AC61" s="53"/>
      <c r="AD61" s="53"/>
      <c r="AE61" s="53"/>
      <c r="AF61" s="53"/>
      <c r="AG61" s="53"/>
      <c r="AH61" s="53"/>
      <c r="AI61" s="53"/>
      <c r="AJ61" s="53">
        <v>49480.800000000003</v>
      </c>
      <c r="AK61" s="53"/>
      <c r="AL61" s="53"/>
      <c r="AM61" s="53"/>
      <c r="AN61" s="53"/>
      <c r="AO61" s="53"/>
      <c r="AP61" s="53"/>
      <c r="AQ61" s="53"/>
      <c r="AR61" s="53">
        <f>AB61+AJ61</f>
        <v>5046794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94"/>
      <c r="B62" s="94"/>
      <c r="C62" s="94"/>
      <c r="D62" s="95" t="s">
        <v>26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98">
        <v>4997313.2</v>
      </c>
      <c r="AC62" s="98"/>
      <c r="AD62" s="98"/>
      <c r="AE62" s="98"/>
      <c r="AF62" s="98"/>
      <c r="AG62" s="98"/>
      <c r="AH62" s="98"/>
      <c r="AI62" s="98"/>
      <c r="AJ62" s="98">
        <v>49480.800000000003</v>
      </c>
      <c r="AK62" s="98"/>
      <c r="AL62" s="98"/>
      <c r="AM62" s="98"/>
      <c r="AN62" s="98"/>
      <c r="AO62" s="98"/>
      <c r="AP62" s="98"/>
      <c r="AQ62" s="98"/>
      <c r="AR62" s="98">
        <f>AB62+AJ62</f>
        <v>5046794</v>
      </c>
      <c r="AS62" s="98"/>
      <c r="AT62" s="98"/>
      <c r="AU62" s="98"/>
      <c r="AV62" s="98"/>
      <c r="AW62" s="98"/>
      <c r="AX62" s="98"/>
      <c r="AY62" s="98"/>
    </row>
    <row r="64" spans="1:79" ht="15.75" customHeight="1" x14ac:dyDescent="0.2">
      <c r="A64" s="44" t="s">
        <v>42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27</v>
      </c>
      <c r="B65" s="38"/>
      <c r="C65" s="38"/>
      <c r="D65" s="38"/>
      <c r="E65" s="38"/>
      <c r="F65" s="38"/>
      <c r="G65" s="39" t="s">
        <v>43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28</v>
      </c>
      <c r="AP65" s="40"/>
      <c r="AQ65" s="40"/>
      <c r="AR65" s="40"/>
      <c r="AS65" s="40"/>
      <c r="AT65" s="40"/>
      <c r="AU65" s="40"/>
      <c r="AV65" s="41"/>
      <c r="AW65" s="39" t="s">
        <v>29</v>
      </c>
      <c r="AX65" s="40"/>
      <c r="AY65" s="40"/>
      <c r="AZ65" s="40"/>
      <c r="BA65" s="40"/>
      <c r="BB65" s="40"/>
      <c r="BC65" s="40"/>
      <c r="BD65" s="41"/>
      <c r="BE65" s="39" t="s">
        <v>26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32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18</v>
      </c>
      <c r="AA67" s="43"/>
      <c r="AB67" s="43"/>
      <c r="AC67" s="43"/>
      <c r="AD67" s="43"/>
      <c r="AE67" s="74" t="s">
        <v>31</v>
      </c>
      <c r="AF67" s="74"/>
      <c r="AG67" s="74"/>
      <c r="AH67" s="74"/>
      <c r="AI67" s="74"/>
      <c r="AJ67" s="74"/>
      <c r="AK67" s="74"/>
      <c r="AL67" s="74"/>
      <c r="AM67" s="74"/>
      <c r="AN67" s="68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30</v>
      </c>
      <c r="AX67" s="75"/>
      <c r="AY67" s="75"/>
      <c r="AZ67" s="75"/>
      <c r="BA67" s="75"/>
      <c r="BB67" s="75"/>
      <c r="BC67" s="75"/>
      <c r="BD67" s="75"/>
      <c r="BE67" s="75" t="s">
        <v>10</v>
      </c>
      <c r="BF67" s="75"/>
      <c r="BG67" s="75"/>
      <c r="BH67" s="75"/>
      <c r="BI67" s="75"/>
      <c r="BJ67" s="75"/>
      <c r="BK67" s="75"/>
      <c r="BL67" s="75"/>
      <c r="CA67" s="1" t="s">
        <v>16</v>
      </c>
    </row>
    <row r="68" spans="1:79" s="4" customFormat="1" ht="12.75" customHeight="1" x14ac:dyDescent="0.2">
      <c r="A68" s="94">
        <v>0</v>
      </c>
      <c r="B68" s="94"/>
      <c r="C68" s="94"/>
      <c r="D68" s="94"/>
      <c r="E68" s="94"/>
      <c r="F68" s="94"/>
      <c r="G68" s="100" t="s">
        <v>69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3"/>
      <c r="AA68" s="103"/>
      <c r="AB68" s="103"/>
      <c r="AC68" s="103"/>
      <c r="AD68" s="103"/>
      <c r="AE68" s="104"/>
      <c r="AF68" s="104"/>
      <c r="AG68" s="104"/>
      <c r="AH68" s="104"/>
      <c r="AI68" s="104"/>
      <c r="AJ68" s="104"/>
      <c r="AK68" s="104"/>
      <c r="AL68" s="104"/>
      <c r="AM68" s="104"/>
      <c r="AN68" s="105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CA68" s="4" t="s">
        <v>17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9" t="s">
        <v>70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7" t="s">
        <v>71</v>
      </c>
      <c r="AA69" s="77"/>
      <c r="AB69" s="77"/>
      <c r="AC69" s="77"/>
      <c r="AD69" s="77"/>
      <c r="AE69" s="77" t="s">
        <v>72</v>
      </c>
      <c r="AF69" s="77"/>
      <c r="AG69" s="77"/>
      <c r="AH69" s="77"/>
      <c r="AI69" s="77"/>
      <c r="AJ69" s="77"/>
      <c r="AK69" s="77"/>
      <c r="AL69" s="77"/>
      <c r="AM69" s="77"/>
      <c r="AN69" s="71"/>
      <c r="AO69" s="53">
        <v>33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82">
        <v>2</v>
      </c>
      <c r="B70" s="83"/>
      <c r="C70" s="83"/>
      <c r="D70" s="83"/>
      <c r="E70" s="83"/>
      <c r="F70" s="84"/>
      <c r="G70" s="89" t="s">
        <v>105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71" t="s">
        <v>104</v>
      </c>
      <c r="AA70" s="72"/>
      <c r="AB70" s="72"/>
      <c r="AC70" s="72"/>
      <c r="AD70" s="73"/>
      <c r="AE70" s="71" t="s">
        <v>106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124"/>
      <c r="AP70" s="125"/>
      <c r="AQ70" s="125"/>
      <c r="AR70" s="125"/>
      <c r="AS70" s="125"/>
      <c r="AT70" s="125"/>
      <c r="AU70" s="125"/>
      <c r="AV70" s="126"/>
      <c r="AW70" s="124">
        <v>49480.800000000003</v>
      </c>
      <c r="AX70" s="125"/>
      <c r="AY70" s="125"/>
      <c r="AZ70" s="125"/>
      <c r="BA70" s="125"/>
      <c r="BB70" s="125"/>
      <c r="BC70" s="125"/>
      <c r="BD70" s="126"/>
      <c r="BE70" s="124">
        <f>AW70</f>
        <v>49480.800000000003</v>
      </c>
      <c r="BF70" s="125"/>
      <c r="BG70" s="125"/>
      <c r="BH70" s="125"/>
      <c r="BI70" s="125"/>
      <c r="BJ70" s="125"/>
      <c r="BK70" s="125"/>
      <c r="BL70" s="126"/>
    </row>
    <row r="71" spans="1:79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06" t="s">
        <v>73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3"/>
      <c r="AA71" s="103"/>
      <c r="AB71" s="103"/>
      <c r="AC71" s="103"/>
      <c r="AD71" s="103"/>
      <c r="AE71" s="104"/>
      <c r="AF71" s="104"/>
      <c r="AG71" s="104"/>
      <c r="AH71" s="104"/>
      <c r="AI71" s="104"/>
      <c r="AJ71" s="104"/>
      <c r="AK71" s="104"/>
      <c r="AL71" s="104"/>
      <c r="AM71" s="104"/>
      <c r="AN71" s="105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</row>
    <row r="72" spans="1:79" ht="25.5" customHeight="1" x14ac:dyDescent="0.2">
      <c r="A72" s="43">
        <v>1</v>
      </c>
      <c r="B72" s="43"/>
      <c r="C72" s="43"/>
      <c r="D72" s="43"/>
      <c r="E72" s="43"/>
      <c r="F72" s="43"/>
      <c r="G72" s="89" t="s">
        <v>74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7" t="s">
        <v>71</v>
      </c>
      <c r="AA72" s="77"/>
      <c r="AB72" s="77"/>
      <c r="AC72" s="77"/>
      <c r="AD72" s="77"/>
      <c r="AE72" s="89" t="s">
        <v>75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4200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4200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9" t="s">
        <v>76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7" t="s">
        <v>71</v>
      </c>
      <c r="AA73" s="77"/>
      <c r="AB73" s="77"/>
      <c r="AC73" s="77"/>
      <c r="AD73" s="77"/>
      <c r="AE73" s="89" t="s">
        <v>77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310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310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82">
        <v>3</v>
      </c>
      <c r="B74" s="83"/>
      <c r="C74" s="83"/>
      <c r="D74" s="83"/>
      <c r="E74" s="83"/>
      <c r="F74" s="84"/>
      <c r="G74" s="89" t="s">
        <v>107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71" t="s">
        <v>108</v>
      </c>
      <c r="AA74" s="72"/>
      <c r="AB74" s="72"/>
      <c r="AC74" s="72"/>
      <c r="AD74" s="73"/>
      <c r="AE74" s="89"/>
      <c r="AF74" s="122"/>
      <c r="AG74" s="122"/>
      <c r="AH74" s="122"/>
      <c r="AI74" s="122"/>
      <c r="AJ74" s="122"/>
      <c r="AK74" s="122"/>
      <c r="AL74" s="122"/>
      <c r="AM74" s="122"/>
      <c r="AN74" s="123"/>
      <c r="AO74" s="124"/>
      <c r="AP74" s="125"/>
      <c r="AQ74" s="125"/>
      <c r="AR74" s="125"/>
      <c r="AS74" s="125"/>
      <c r="AT74" s="125"/>
      <c r="AU74" s="125"/>
      <c r="AV74" s="126"/>
      <c r="AW74" s="124">
        <v>1</v>
      </c>
      <c r="AX74" s="125"/>
      <c r="AY74" s="125"/>
      <c r="AZ74" s="125"/>
      <c r="BA74" s="125"/>
      <c r="BB74" s="125"/>
      <c r="BC74" s="125"/>
      <c r="BD74" s="126"/>
      <c r="BE74" s="124">
        <v>1</v>
      </c>
      <c r="BF74" s="125"/>
      <c r="BG74" s="125"/>
      <c r="BH74" s="125"/>
      <c r="BI74" s="125"/>
      <c r="BJ74" s="125"/>
      <c r="BK74" s="125"/>
      <c r="BL74" s="126"/>
    </row>
    <row r="75" spans="1:79" s="4" customFormat="1" ht="12.75" customHeight="1" x14ac:dyDescent="0.2">
      <c r="A75" s="94">
        <v>0</v>
      </c>
      <c r="B75" s="94"/>
      <c r="C75" s="94"/>
      <c r="D75" s="94"/>
      <c r="E75" s="94"/>
      <c r="F75" s="94"/>
      <c r="G75" s="106" t="s">
        <v>78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103"/>
      <c r="AA75" s="103"/>
      <c r="AB75" s="103"/>
      <c r="AC75" s="103"/>
      <c r="AD75" s="103"/>
      <c r="AE75" s="106"/>
      <c r="AF75" s="109"/>
      <c r="AG75" s="109"/>
      <c r="AH75" s="109"/>
      <c r="AI75" s="109"/>
      <c r="AJ75" s="109"/>
      <c r="AK75" s="109"/>
      <c r="AL75" s="109"/>
      <c r="AM75" s="109"/>
      <c r="AN75" s="110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</row>
    <row r="76" spans="1:79" ht="25.5" customHeight="1" x14ac:dyDescent="0.2">
      <c r="A76" s="43">
        <v>1</v>
      </c>
      <c r="B76" s="43"/>
      <c r="C76" s="43"/>
      <c r="D76" s="43"/>
      <c r="E76" s="43"/>
      <c r="F76" s="43"/>
      <c r="G76" s="89" t="s">
        <v>79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7" t="s">
        <v>71</v>
      </c>
      <c r="AA76" s="77"/>
      <c r="AB76" s="77"/>
      <c r="AC76" s="77"/>
      <c r="AD76" s="77"/>
      <c r="AE76" s="89" t="s">
        <v>77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300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300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2</v>
      </c>
      <c r="B77" s="43"/>
      <c r="C77" s="43"/>
      <c r="D77" s="43"/>
      <c r="E77" s="43"/>
      <c r="F77" s="43"/>
      <c r="G77" s="89" t="s">
        <v>80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7" t="s">
        <v>71</v>
      </c>
      <c r="AA77" s="77"/>
      <c r="AB77" s="77"/>
      <c r="AC77" s="77"/>
      <c r="AD77" s="77"/>
      <c r="AE77" s="89" t="s">
        <v>77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300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3</v>
      </c>
      <c r="B78" s="43"/>
      <c r="C78" s="43"/>
      <c r="D78" s="43"/>
      <c r="E78" s="43"/>
      <c r="F78" s="43"/>
      <c r="G78" s="89" t="s">
        <v>81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7" t="s">
        <v>82</v>
      </c>
      <c r="AA78" s="77"/>
      <c r="AB78" s="77"/>
      <c r="AC78" s="77"/>
      <c r="AD78" s="77"/>
      <c r="AE78" s="89" t="s">
        <v>72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143.6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143.6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4</v>
      </c>
      <c r="B79" s="43"/>
      <c r="C79" s="43"/>
      <c r="D79" s="43"/>
      <c r="E79" s="43"/>
      <c r="F79" s="43"/>
      <c r="G79" s="89" t="s">
        <v>109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7" t="s">
        <v>104</v>
      </c>
      <c r="AA79" s="77"/>
      <c r="AB79" s="77"/>
      <c r="AC79" s="77"/>
      <c r="AD79" s="77"/>
      <c r="AE79" s="89" t="s">
        <v>110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/>
      <c r="AP79" s="53"/>
      <c r="AQ79" s="53"/>
      <c r="AR79" s="53"/>
      <c r="AS79" s="53"/>
      <c r="AT79" s="53"/>
      <c r="AU79" s="53"/>
      <c r="AV79" s="53"/>
      <c r="AW79" s="53">
        <f>AW70</f>
        <v>49480.800000000003</v>
      </c>
      <c r="AX79" s="53"/>
      <c r="AY79" s="53"/>
      <c r="AZ79" s="53"/>
      <c r="BA79" s="53"/>
      <c r="BB79" s="53"/>
      <c r="BC79" s="53"/>
      <c r="BD79" s="53"/>
      <c r="BE79" s="53">
        <f>AW79</f>
        <v>49480.800000000003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8" t="s">
        <v>91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93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51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6" t="s">
        <v>3</v>
      </c>
      <c r="B84" s="76"/>
      <c r="C84" s="76"/>
      <c r="D84" s="76"/>
      <c r="E84" s="76"/>
      <c r="F84" s="76"/>
    </row>
    <row r="85" spans="1:59" ht="13.15" customHeight="1" x14ac:dyDescent="0.2">
      <c r="A85" s="115" t="s">
        <v>90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59" x14ac:dyDescent="0.2">
      <c r="A86" s="45" t="s">
        <v>46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8" t="s">
        <v>92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4" t="s">
        <v>94</v>
      </c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51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20">
        <v>44351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44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46">
    <mergeCell ref="Z74:AD74"/>
    <mergeCell ref="AE74:AN74"/>
    <mergeCell ref="AO74:AV74"/>
    <mergeCell ref="AW74:BD74"/>
    <mergeCell ref="BE74:BL74"/>
    <mergeCell ref="BE78:BL78"/>
    <mergeCell ref="A70:F70"/>
    <mergeCell ref="G70:Y70"/>
    <mergeCell ref="Z70:AD70"/>
    <mergeCell ref="AE70:AN70"/>
    <mergeCell ref="AO70:AV70"/>
    <mergeCell ref="AW70:BD70"/>
    <mergeCell ref="BE70:BL70"/>
    <mergeCell ref="A74:F74"/>
    <mergeCell ref="G74:Y74"/>
    <mergeCell ref="A78:F78"/>
    <mergeCell ref="G78:Y78"/>
    <mergeCell ref="Z78:AD78"/>
    <mergeCell ref="AE78:AN78"/>
    <mergeCell ref="AO78:AV78"/>
    <mergeCell ref="AW78:BD78"/>
    <mergeCell ref="BE77:BL77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69:BD69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A43:F43"/>
    <mergeCell ref="G43:BL4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Z65:AD65"/>
    <mergeCell ref="G65:Y65"/>
    <mergeCell ref="A61:C61"/>
    <mergeCell ref="D61:AA61"/>
    <mergeCell ref="AB61:AI61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2" priority="24" stopIfTrue="1" operator="equal">
      <formula>$G67</formula>
    </cfRule>
  </conditionalFormatting>
  <conditionalFormatting sqref="D51">
    <cfRule type="cellIs" dxfId="21" priority="25" stopIfTrue="1" operator="equal">
      <formula>$D50</formula>
    </cfRule>
  </conditionalFormatting>
  <conditionalFormatting sqref="A68:F68">
    <cfRule type="cellIs" dxfId="20" priority="26" stopIfTrue="1" operator="equal">
      <formula>0</formula>
    </cfRule>
  </conditionalFormatting>
  <conditionalFormatting sqref="D52">
    <cfRule type="cellIs" dxfId="19" priority="23" stopIfTrue="1" operator="equal">
      <formula>$D51</formula>
    </cfRule>
  </conditionalFormatting>
  <conditionalFormatting sqref="D53">
    <cfRule type="cellIs" dxfId="18" priority="22" stopIfTrue="1" operator="equal">
      <formula>$D52</formula>
    </cfRule>
  </conditionalFormatting>
  <conditionalFormatting sqref="G69:G70">
    <cfRule type="cellIs" dxfId="17" priority="19" stopIfTrue="1" operator="equal">
      <formula>$G68</formula>
    </cfRule>
  </conditionalFormatting>
  <conditionalFormatting sqref="A69:F69 A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$G69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:G74">
    <cfRule type="cellIs" dxfId="11" priority="13" stopIfTrue="1" operator="equal">
      <formula>$G72</formula>
    </cfRule>
  </conditionalFormatting>
  <conditionalFormatting sqref="A73:F73 A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$G73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$G77</formula>
    </cfRule>
  </conditionalFormatting>
  <conditionalFormatting sqref="A79:F79">
    <cfRule type="cellIs" dxfId="2" priority="6" stopIfTrue="1" operator="equal">
      <formula>0</formula>
    </cfRule>
  </conditionalFormatting>
  <conditionalFormatting sqref="G78">
    <cfRule type="cellIs" dxfId="1" priority="1" stopIfTrue="1" operator="equal">
      <formula>$G76</formula>
    </cfRule>
  </conditionalFormatting>
  <conditionalFormatting sqref="A78:F7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2021-06-04T13:09:43Z</cp:lastPrinted>
  <dcterms:created xsi:type="dcterms:W3CDTF">2016-08-15T09:54:21Z</dcterms:created>
  <dcterms:modified xsi:type="dcterms:W3CDTF">2021-06-04T13:10:14Z</dcterms:modified>
</cp:coreProperties>
</file>