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квартал 2025 рік\"/>
    </mc:Choice>
  </mc:AlternateContent>
  <bookViews>
    <workbookView xWindow="0" yWindow="0" windowWidth="23040" windowHeight="8928"/>
  </bookViews>
  <sheets>
    <sheet name="Лист1" sheetId="1" r:id="rId1"/>
  </sheets>
  <definedNames>
    <definedName name="_xlnm.Print_Titles" localSheetId="0">Лист1!$5:$6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<sst xmlns="http://schemas.openxmlformats.org/spreadsheetml/2006/main" count="44" uniqueCount="44">
  <si>
    <t>Бюджет отг с. Литовеж</t>
  </si>
  <si>
    <t>Станом на 28.04.2025</t>
  </si>
  <si>
    <t>Аналіз фінансування установ на перший квартал 2025 року</t>
  </si>
  <si>
    <t>Загальний фонд</t>
  </si>
  <si>
    <t>грн</t>
  </si>
  <si>
    <t>Код</t>
  </si>
  <si>
    <t>Показник</t>
  </si>
  <si>
    <t>Кошторисні призначення за даними казначейства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</si>
  <si>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</si>
  <si>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</si>
  <si>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</si>
  <si>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</si>
  <si>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</si>
  <si>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Рекомендовано до фінансування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</si>
  <si>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</si>
  <si>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</si>
  <si>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</si>
  <si>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</si>
  <si>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</si>
  <si>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</si>
  <si>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</si>
  <si>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</si>
  <si>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</si>
  <si>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</si>
  <si>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</si>
  <si>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</si>
  <si>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</si>
  <si>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</si>
  <si>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</si>
  <si>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</si>
  <si>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</si>
  <si>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</si>
  <si>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</si>
  <si>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</si>
  <si>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</si>
  <si>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</si>
  <si>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2610</t>
  </si>
  <si>
    <t>Субсидії та поточні трансферти підприємствам (установам, організаціям)</t>
  </si>
  <si>
    <t>2730</t>
  </si>
  <si>
    <t>Інші виплати населенню</t>
  </si>
  <si>
    <t>2800</t>
  </si>
  <si>
    <t>Інші поточні видатки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</si>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</sst>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B1" workbookViewId="0"/>
  </sheetViews>
  <sheetFormatPr defaultRowHeight="13.8" x14ac:dyDescent="0.3"/>
  <cols>
    <col min="1" max="1" width="0" hidden="1" customWidth="1"/>
    <col min="2" max="2" width="10.77734375" customWidth="1"/>
    <col min="3" max="3" width="50.77734375" customWidth="1"/>
    <col min="4" max="10" width="15.77734375" style="4" customWidth="1"/>
  </cols>
  <sheetData>
    <row r="1" spans="1:10" x14ac:dyDescent="0.3">
      <c r="B1" t="s">
        <v>0</v>
      </c>
    </row>
    <row r="2" spans="1:10" ht="18" x14ac:dyDescent="0.35">
      <c r="B2" s="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3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t="s">
        <v>1</v>
      </c>
      <c r="J4" s="5" t="s">
        <v>4</v>
      </c>
    </row>
    <row r="5" spans="1:10" s="3" customFormat="1" ht="55.2" x14ac:dyDescent="0.3">
      <c r="A5" s="8"/>
      <c r="B5" s="8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10" t="s">
        <v>13</v>
      </c>
    </row>
    <row r="6" spans="1:10" s="16" customFormat="1" x14ac:dyDescent="0.3">
      <c r="A6" s="14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5">
        <v>9</v>
      </c>
    </row>
    <row r="7" spans="1:10" x14ac:dyDescent="0.3">
      <c r="A7" s="11">
        <v>0</v>
      </c>
      <c r="B7" s="11" t="s">
        <v>14</v>
      </c>
      <c r="C7" s="11" t="s">
        <v>15</v>
      </c>
      <c r="D7" s="12">
        <v>21126081.32</v>
      </c>
      <c r="E7" s="12">
        <v>5763546.1699999999</v>
      </c>
      <c r="F7" s="12">
        <v>0</v>
      </c>
      <c r="G7" s="12">
        <v>5763546.1699999999</v>
      </c>
      <c r="H7" s="12">
        <v>0</v>
      </c>
      <c r="I7" s="12">
        <v>0</v>
      </c>
      <c r="J7" s="13">
        <f t="shared" ref="J7:J21" si="0">I7-H7-F7</f>
        <v>0</v>
      </c>
    </row>
    <row r="8" spans="1:10" x14ac:dyDescent="0.3">
      <c r="A8" s="11">
        <v>0</v>
      </c>
      <c r="B8" s="11" t="s">
        <v>16</v>
      </c>
      <c r="C8" s="11" t="s">
        <v>17</v>
      </c>
      <c r="D8" s="12">
        <v>4741004.68</v>
      </c>
      <c r="E8" s="12">
        <v>1273065.7099999997</v>
      </c>
      <c r="F8" s="12">
        <v>0</v>
      </c>
      <c r="G8" s="12">
        <v>1273065.7099999997</v>
      </c>
      <c r="H8" s="12">
        <v>0</v>
      </c>
      <c r="I8" s="12">
        <v>0</v>
      </c>
      <c r="J8" s="13">
        <f t="shared" si="0"/>
        <v>0</v>
      </c>
    </row>
    <row r="9" spans="1:10" x14ac:dyDescent="0.3">
      <c r="A9" s="11">
        <v>0</v>
      </c>
      <c r="B9" s="11" t="s">
        <v>18</v>
      </c>
      <c r="C9" s="11" t="s">
        <v>19</v>
      </c>
      <c r="D9" s="12">
        <v>1683505</v>
      </c>
      <c r="E9" s="12">
        <v>146666.20000000001</v>
      </c>
      <c r="F9" s="12">
        <v>0</v>
      </c>
      <c r="G9" s="12">
        <v>146666.20000000001</v>
      </c>
      <c r="H9" s="12">
        <v>0</v>
      </c>
      <c r="I9" s="12">
        <v>0</v>
      </c>
      <c r="J9" s="13">
        <f t="shared" si="0"/>
        <v>0</v>
      </c>
    </row>
    <row r="10" spans="1:10" x14ac:dyDescent="0.3">
      <c r="A10" s="11">
        <v>0</v>
      </c>
      <c r="B10" s="11" t="s">
        <v>20</v>
      </c>
      <c r="C10" s="11" t="s">
        <v>21</v>
      </c>
      <c r="D10" s="12">
        <v>10000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3">
        <f t="shared" si="0"/>
        <v>0</v>
      </c>
    </row>
    <row r="11" spans="1:10" x14ac:dyDescent="0.3">
      <c r="A11" s="11">
        <v>0</v>
      </c>
      <c r="B11" s="11" t="s">
        <v>22</v>
      </c>
      <c r="C11" s="11" t="s">
        <v>23</v>
      </c>
      <c r="D11" s="12">
        <v>750000</v>
      </c>
      <c r="E11" s="12">
        <v>128290.49</v>
      </c>
      <c r="F11" s="12">
        <v>0</v>
      </c>
      <c r="G11" s="12">
        <v>128290.49</v>
      </c>
      <c r="H11" s="12">
        <v>0</v>
      </c>
      <c r="I11" s="12">
        <v>0</v>
      </c>
      <c r="J11" s="13">
        <f t="shared" si="0"/>
        <v>0</v>
      </c>
    </row>
    <row r="12" spans="1:10" x14ac:dyDescent="0.3">
      <c r="A12" s="11">
        <v>0</v>
      </c>
      <c r="B12" s="11" t="s">
        <v>24</v>
      </c>
      <c r="C12" s="11" t="s">
        <v>25</v>
      </c>
      <c r="D12" s="12">
        <v>3430504</v>
      </c>
      <c r="E12" s="12">
        <v>245484.73</v>
      </c>
      <c r="F12" s="12">
        <v>0</v>
      </c>
      <c r="G12" s="12">
        <v>245484.73</v>
      </c>
      <c r="H12" s="12">
        <v>0</v>
      </c>
      <c r="I12" s="12">
        <v>0</v>
      </c>
      <c r="J12" s="13">
        <f t="shared" si="0"/>
        <v>0</v>
      </c>
    </row>
    <row r="13" spans="1:10" x14ac:dyDescent="0.3">
      <c r="A13" s="11">
        <v>0</v>
      </c>
      <c r="B13" s="11" t="s">
        <v>26</v>
      </c>
      <c r="C13" s="11" t="s">
        <v>27</v>
      </c>
      <c r="D13" s="12">
        <v>22000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3">
        <f t="shared" si="0"/>
        <v>0</v>
      </c>
    </row>
    <row r="14" spans="1:10" x14ac:dyDescent="0.3">
      <c r="A14" s="11">
        <v>0</v>
      </c>
      <c r="B14" s="11" t="s">
        <v>28</v>
      </c>
      <c r="C14" s="11" t="s">
        <v>29</v>
      </c>
      <c r="D14" s="12">
        <v>1254184</v>
      </c>
      <c r="E14" s="12">
        <v>336546.57</v>
      </c>
      <c r="F14" s="12">
        <v>0</v>
      </c>
      <c r="G14" s="12">
        <v>336546.57</v>
      </c>
      <c r="H14" s="12">
        <v>0</v>
      </c>
      <c r="I14" s="12">
        <v>0</v>
      </c>
      <c r="J14" s="13">
        <f t="shared" si="0"/>
        <v>0</v>
      </c>
    </row>
    <row r="15" spans="1:10" x14ac:dyDescent="0.3">
      <c r="A15" s="11">
        <v>0</v>
      </c>
      <c r="B15" s="11" t="s">
        <v>30</v>
      </c>
      <c r="C15" s="11" t="s">
        <v>31</v>
      </c>
      <c r="D15" s="12">
        <v>724684</v>
      </c>
      <c r="E15" s="12">
        <v>184881.25</v>
      </c>
      <c r="F15" s="12">
        <v>0</v>
      </c>
      <c r="G15" s="12">
        <v>184881.25</v>
      </c>
      <c r="H15" s="12">
        <v>0</v>
      </c>
      <c r="I15" s="12">
        <v>0</v>
      </c>
      <c r="J15" s="13">
        <f t="shared" si="0"/>
        <v>0</v>
      </c>
    </row>
    <row r="16" spans="1:10" x14ac:dyDescent="0.3">
      <c r="A16" s="11">
        <v>0</v>
      </c>
      <c r="B16" s="11" t="s">
        <v>32</v>
      </c>
      <c r="C16" s="11" t="s">
        <v>33</v>
      </c>
      <c r="D16" s="12">
        <v>326000</v>
      </c>
      <c r="E16" s="12">
        <v>1173.5999999999999</v>
      </c>
      <c r="F16" s="12">
        <v>0</v>
      </c>
      <c r="G16" s="12">
        <v>1173.5999999999999</v>
      </c>
      <c r="H16" s="12">
        <v>0</v>
      </c>
      <c r="I16" s="12">
        <v>0</v>
      </c>
      <c r="J16" s="13">
        <f t="shared" si="0"/>
        <v>0</v>
      </c>
    </row>
    <row r="17" spans="1:10" ht="27.6" x14ac:dyDescent="0.3">
      <c r="A17" s="11">
        <v>0</v>
      </c>
      <c r="B17" s="11" t="s">
        <v>34</v>
      </c>
      <c r="C17" s="11" t="s">
        <v>35</v>
      </c>
      <c r="D17" s="12">
        <v>68000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">
        <f t="shared" si="0"/>
        <v>0</v>
      </c>
    </row>
    <row r="18" spans="1:10" ht="27.6" x14ac:dyDescent="0.3">
      <c r="A18" s="11">
        <v>0</v>
      </c>
      <c r="B18" s="11" t="s">
        <v>36</v>
      </c>
      <c r="C18" s="11" t="s">
        <v>37</v>
      </c>
      <c r="D18" s="12">
        <v>2147234.29</v>
      </c>
      <c r="E18" s="12">
        <v>611372.14</v>
      </c>
      <c r="F18" s="12">
        <v>0</v>
      </c>
      <c r="G18" s="12">
        <v>610567.24</v>
      </c>
      <c r="H18" s="12">
        <v>804.9</v>
      </c>
      <c r="I18" s="12">
        <v>0</v>
      </c>
      <c r="J18" s="13">
        <f t="shared" si="0"/>
        <v>-804.9</v>
      </c>
    </row>
    <row r="19" spans="1:10" x14ac:dyDescent="0.3">
      <c r="A19" s="11">
        <v>0</v>
      </c>
      <c r="B19" s="11" t="s">
        <v>38</v>
      </c>
      <c r="C19" s="11" t="s">
        <v>39</v>
      </c>
      <c r="D19" s="12">
        <v>384488</v>
      </c>
      <c r="E19" s="12">
        <v>88560</v>
      </c>
      <c r="F19" s="12">
        <v>0</v>
      </c>
      <c r="G19" s="12">
        <v>88560</v>
      </c>
      <c r="H19" s="12">
        <v>0</v>
      </c>
      <c r="I19" s="12">
        <v>0</v>
      </c>
      <c r="J19" s="13">
        <f t="shared" si="0"/>
        <v>0</v>
      </c>
    </row>
    <row r="20" spans="1:10" x14ac:dyDescent="0.3">
      <c r="A20" s="11">
        <v>0</v>
      </c>
      <c r="B20" s="11" t="s">
        <v>40</v>
      </c>
      <c r="C20" s="11" t="s">
        <v>41</v>
      </c>
      <c r="D20" s="12">
        <v>138095</v>
      </c>
      <c r="E20" s="12">
        <v>124002.48</v>
      </c>
      <c r="F20" s="12">
        <v>0</v>
      </c>
      <c r="G20" s="12">
        <v>124002.48</v>
      </c>
      <c r="H20" s="12">
        <v>0</v>
      </c>
      <c r="I20" s="12">
        <v>0</v>
      </c>
      <c r="J20" s="13">
        <f t="shared" si="0"/>
        <v>0</v>
      </c>
    </row>
    <row r="21" spans="1:10" x14ac:dyDescent="0.3">
      <c r="A21" s="11">
        <v>1</v>
      </c>
      <c r="B21" s="11" t="s">
        <v>42</v>
      </c>
      <c r="C21" s="11" t="s">
        <v>43</v>
      </c>
      <c r="D21" s="12">
        <v>36805780.289999999</v>
      </c>
      <c r="E21" s="12">
        <v>8903589.339999998</v>
      </c>
      <c r="F21" s="12">
        <v>0</v>
      </c>
      <c r="G21" s="12">
        <v>8902784.4399999976</v>
      </c>
      <c r="H21" s="12">
        <v>804.9</v>
      </c>
      <c r="I21" s="12">
        <v>0</v>
      </c>
      <c r="J21" s="13">
        <f t="shared" si="0"/>
        <v>-804.9</v>
      </c>
    </row>
    <row r="22" spans="1:10" x14ac:dyDescent="0.3">
      <c r="A22" s="6"/>
      <c r="B22" s="6"/>
      <c r="C22" s="6"/>
      <c r="D22" s="7"/>
      <c r="E22" s="7"/>
      <c r="F22" s="7"/>
      <c r="G22" s="7"/>
      <c r="H22" s="7"/>
      <c r="I22" s="7"/>
      <c r="J22" s="7"/>
    </row>
  </sheetData>
  <mergeCells count="2">
    <mergeCell ref="B2:J2"/>
    <mergeCell ref="B3:J3"/>
  </mergeCells>
  <conditionalFormatting sqref="B7:B21">
    <cfRule type="expression" dxfId="8" priority="1" stopIfTrue="1">
      <formula>A7=1</formula>
    </cfRule>
  </conditionalFormatting>
  <conditionalFormatting sqref="C7:C21">
    <cfRule type="expression" dxfId="7" priority="2" stopIfTrue="1">
      <formula>A7=1</formula>
    </cfRule>
  </conditionalFormatting>
  <conditionalFormatting sqref="D7:D21">
    <cfRule type="expression" dxfId="6" priority="3" stopIfTrue="1">
      <formula>A7=1</formula>
    </cfRule>
  </conditionalFormatting>
  <conditionalFormatting sqref="E7:E21">
    <cfRule type="expression" dxfId="5" priority="4" stopIfTrue="1">
      <formula>A7=1</formula>
    </cfRule>
  </conditionalFormatting>
  <conditionalFormatting sqref="F7:F21">
    <cfRule type="expression" dxfId="4" priority="5" stopIfTrue="1">
      <formula>A7=1</formula>
    </cfRule>
  </conditionalFormatting>
  <conditionalFormatting sqref="G7:G21">
    <cfRule type="expression" dxfId="3" priority="6" stopIfTrue="1">
      <formula>A7=1</formula>
    </cfRule>
  </conditionalFormatting>
  <conditionalFormatting sqref="H7:H21">
    <cfRule type="expression" dxfId="2" priority="7" stopIfTrue="1">
      <formula>A7=1</formula>
    </cfRule>
  </conditionalFormatting>
  <conditionalFormatting sqref="I7:I21">
    <cfRule type="expression" dxfId="1" priority="8" stopIfTrue="1">
      <formula>A7=1</formula>
    </cfRule>
  </conditionalFormatting>
  <conditionalFormatting sqref="J7:J21">
    <cfRule type="expression" dxfId="0" priority="9" stopIfTrue="1">
      <formula>A7=1</formula>
    </cfRule>
  </conditionalFormatting>
  <pageMargins left="0.32" right="0.33" top="0.39370078740157499" bottom="0.39370078740157499" header="0" footer="0"/>
  <pageSetup paperSize="9" scale="63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2025-04-28T08:12:39Z</cp:lastPrinted>
  <dcterms:created xsi:type="dcterms:W3CDTF">2025-04-28T08:12:27Z</dcterms:created>
  <dcterms:modified xsi:type="dcterms:W3CDTF">2025-04-28T08:13:05Z</dcterms:modified>
</cp:coreProperties>
</file>