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ВИКОНАННЯ БЮДЖЕТУ (ЗВІТ)\2025 рік\1 півріччя 2025 рік\"/>
    </mc:Choice>
  </mc:AlternateContent>
  <bookViews>
    <workbookView xWindow="0" yWindow="0" windowWidth="23040" windowHeight="8928"/>
  </bookViews>
  <sheets>
    <sheet name="Лист1" sheetId="1" r:id="rId1"/>
  </sheets>
  <definedNames>
    <definedName name="_xlnm.Print_Titles" localSheetId="0">Лист1!$7:$8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</calcChain>
</file>

<file path=xl/sharedStrings.xml><?xml version="1.0" encoding="utf-8"?>
<sst xmlns="http://schemas.openxmlformats.org/spreadsheetml/2006/main" count="53" uniqueCount="41">
  <si>
    <t>Станом на 22.07.2025</t>
  </si>
  <si>
    <t>Аналіз виконання плану по доходах</t>
  </si>
  <si>
    <t>На 30.06.2025</t>
  </si>
  <si>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</si>
  <si>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</si>
  <si>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</si>
  <si>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</si>
  <si>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</si>
  <si>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</si>
  <si>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</si>
  <si>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</si>
  <si>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</si>
  <si>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</si>
  <si>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0351100000</t>
  </si>
  <si>
    <t>10000000</t>
  </si>
  <si>
    <t>Податкові надходження</t>
  </si>
  <si>
    <t>19000000</t>
  </si>
  <si>
    <t>Інші податки та збори</t>
  </si>
  <si>
    <t>19010000</t>
  </si>
  <si>
    <t>Екологічний податок</t>
  </si>
  <si>
    <t>19010200</t>
  </si>
  <si>
    <t>Надходження від скидів забруднюючих речовин безпосередньо у водні об`єкти</t>
  </si>
  <si>
    <t>20000000</t>
  </si>
  <si>
    <t>Неподаткові надходження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</si>
  <si>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</si>
  <si>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</si>
  <si>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</si>
  <si>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</si>
  <si>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</si>
  <si>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</si>
  <si>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</si>
  <si>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</si>
  <si>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</si>
  <si>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</si>
  <si>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</si>
  <si>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</si>
  <si>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</si>
  <si>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</si>
  <si>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 xml:space="preserve"> </t>
  </si>
  <si>
    <t xml:space="preserve">Усього ( без урахування трансфертів)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</si>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</sst>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A9" sqref="A9"/>
    </sheetView>
  </sheetViews>
  <sheetFormatPr defaultRowHeight="13.8" x14ac:dyDescent="0.3"/>
  <cols>
    <col min="1" max="1" width="0" hidden="1" customWidth="1"/>
    <col min="2" max="3" width="12.33203125" style="22" customWidth="1"/>
    <col min="4" max="4" width="50.77734375" style="6" customWidth="1"/>
    <col min="5" max="7" width="16.109375" style="7" customWidth="1"/>
    <col min="8" max="8" width="9.88671875" style="7" bestFit="1" customWidth="1"/>
    <col min="9" max="9" width="10.44140625" style="7" bestFit="1" customWidth="1"/>
    <col min="10" max="10" width="9" style="7" bestFit="1" customWidth="1"/>
  </cols>
  <sheetData>
    <row r="1" spans="1:10" x14ac:dyDescent="0.3">
      <c r="B1" s="24" t="s">
        <v>0</v>
      </c>
    </row>
    <row r="2" spans="1:10" x14ac:dyDescent="0.3">
      <c r="B2" s="1"/>
      <c r="C2" s="1"/>
      <c r="D2" s="5"/>
      <c r="E2" s="8"/>
      <c r="F2" s="8"/>
      <c r="G2" s="8"/>
      <c r="H2" s="8"/>
      <c r="I2" s="8"/>
      <c r="J2" s="8"/>
    </row>
    <row r="3" spans="1:10" ht="23.4" x14ac:dyDescent="0.45">
      <c r="B3" s="2" t="s">
        <v>1</v>
      </c>
      <c r="C3" s="3"/>
      <c r="D3" s="3"/>
      <c r="E3" s="3"/>
      <c r="F3" s="3"/>
      <c r="G3" s="3"/>
      <c r="H3" s="3"/>
      <c r="I3" s="3"/>
      <c r="J3" s="3"/>
    </row>
    <row r="4" spans="1:10" x14ac:dyDescent="0.3">
      <c r="B4" s="1"/>
      <c r="C4" s="1"/>
      <c r="D4" s="5"/>
      <c r="E4" s="8"/>
      <c r="F4" s="8"/>
      <c r="G4" s="8"/>
      <c r="H4" s="8"/>
      <c r="I4" s="8"/>
      <c r="J4" s="8"/>
    </row>
    <row r="5" spans="1:10" ht="18" x14ac:dyDescent="0.35">
      <c r="B5" s="4" t="s">
        <v>2</v>
      </c>
      <c r="C5" s="3"/>
      <c r="D5" s="3"/>
      <c r="E5" s="3"/>
      <c r="F5" s="3"/>
      <c r="G5" s="3"/>
      <c r="H5" s="3"/>
      <c r="I5" s="3"/>
      <c r="J5" s="3"/>
    </row>
    <row r="6" spans="1:10" x14ac:dyDescent="0.3">
      <c r="E6" s="9"/>
      <c r="J6" s="10" t="s">
        <v>3</v>
      </c>
    </row>
    <row r="7" spans="1:10" ht="28.5" customHeight="1" x14ac:dyDescent="0.3">
      <c r="A7" s="11"/>
      <c r="B7" s="12" t="s">
        <v>4</v>
      </c>
      <c r="C7" s="12" t="s">
        <v>5</v>
      </c>
      <c r="D7" s="13" t="s">
        <v>6</v>
      </c>
      <c r="E7" s="14" t="s">
        <v>7</v>
      </c>
      <c r="F7" s="14" t="s">
        <v>8</v>
      </c>
      <c r="G7" s="14" t="s">
        <v>9</v>
      </c>
      <c r="H7" s="15" t="s">
        <v>10</v>
      </c>
      <c r="I7" s="15" t="s">
        <v>11</v>
      </c>
      <c r="J7" s="15" t="s">
        <v>12</v>
      </c>
    </row>
    <row r="8" spans="1:10" x14ac:dyDescent="0.3">
      <c r="A8" s="11"/>
      <c r="B8" s="20">
        <v>1</v>
      </c>
      <c r="C8" s="20">
        <v>2</v>
      </c>
      <c r="D8" s="21">
        <v>3</v>
      </c>
      <c r="E8" s="20">
        <v>4</v>
      </c>
      <c r="F8" s="20">
        <v>5</v>
      </c>
      <c r="G8" s="20">
        <v>6</v>
      </c>
      <c r="H8" s="20">
        <v>7</v>
      </c>
      <c r="I8" s="20">
        <v>8</v>
      </c>
      <c r="J8" s="20">
        <v>9</v>
      </c>
    </row>
    <row r="9" spans="1:10" x14ac:dyDescent="0.3">
      <c r="A9" s="16">
        <v>1</v>
      </c>
      <c r="B9" s="23" t="s">
        <v>13</v>
      </c>
      <c r="C9" s="23" t="s">
        <v>14</v>
      </c>
      <c r="D9" s="17" t="s">
        <v>15</v>
      </c>
      <c r="E9" s="18">
        <v>0</v>
      </c>
      <c r="F9" s="18">
        <v>0</v>
      </c>
      <c r="G9" s="18">
        <v>0</v>
      </c>
      <c r="H9" s="18">
        <v>345</v>
      </c>
      <c r="I9" s="19">
        <f t="shared" ref="I9:I22" si="0">H9-G9</f>
        <v>345</v>
      </c>
      <c r="J9" s="19">
        <f t="shared" ref="J9:J22" si="1">IF(G9=0,0,H9/G9*100)</f>
        <v>0</v>
      </c>
    </row>
    <row r="10" spans="1:10" x14ac:dyDescent="0.3">
      <c r="A10" s="16">
        <v>1</v>
      </c>
      <c r="B10" s="23" t="s">
        <v>13</v>
      </c>
      <c r="C10" s="23" t="s">
        <v>16</v>
      </c>
      <c r="D10" s="17" t="s">
        <v>17</v>
      </c>
      <c r="E10" s="18">
        <v>0</v>
      </c>
      <c r="F10" s="18">
        <v>0</v>
      </c>
      <c r="G10" s="18">
        <v>0</v>
      </c>
      <c r="H10" s="18">
        <v>345</v>
      </c>
      <c r="I10" s="19">
        <f t="shared" si="0"/>
        <v>345</v>
      </c>
      <c r="J10" s="19">
        <f t="shared" si="1"/>
        <v>0</v>
      </c>
    </row>
    <row r="11" spans="1:10" x14ac:dyDescent="0.3">
      <c r="A11" s="16">
        <v>1</v>
      </c>
      <c r="B11" s="23" t="s">
        <v>13</v>
      </c>
      <c r="C11" s="23" t="s">
        <v>18</v>
      </c>
      <c r="D11" s="17" t="s">
        <v>19</v>
      </c>
      <c r="E11" s="18">
        <v>0</v>
      </c>
      <c r="F11" s="18">
        <v>0</v>
      </c>
      <c r="G11" s="18">
        <v>0</v>
      </c>
      <c r="H11" s="18">
        <v>345</v>
      </c>
      <c r="I11" s="19">
        <f t="shared" si="0"/>
        <v>345</v>
      </c>
      <c r="J11" s="19">
        <f t="shared" si="1"/>
        <v>0</v>
      </c>
    </row>
    <row r="12" spans="1:10" ht="27.6" x14ac:dyDescent="0.3">
      <c r="A12" s="16">
        <v>0</v>
      </c>
      <c r="B12" s="23" t="s">
        <v>13</v>
      </c>
      <c r="C12" s="23" t="s">
        <v>20</v>
      </c>
      <c r="D12" s="17" t="s">
        <v>21</v>
      </c>
      <c r="E12" s="18">
        <v>0</v>
      </c>
      <c r="F12" s="18">
        <v>0</v>
      </c>
      <c r="G12" s="18">
        <v>0</v>
      </c>
      <c r="H12" s="18">
        <v>345</v>
      </c>
      <c r="I12" s="19">
        <f t="shared" si="0"/>
        <v>345</v>
      </c>
      <c r="J12" s="19">
        <f t="shared" si="1"/>
        <v>0</v>
      </c>
    </row>
    <row r="13" spans="1:10" x14ac:dyDescent="0.3">
      <c r="A13" s="16">
        <v>1</v>
      </c>
      <c r="B13" s="23" t="s">
        <v>13</v>
      </c>
      <c r="C13" s="23" t="s">
        <v>22</v>
      </c>
      <c r="D13" s="17" t="s">
        <v>23</v>
      </c>
      <c r="E13" s="18">
        <v>1130000</v>
      </c>
      <c r="F13" s="18">
        <v>1130000</v>
      </c>
      <c r="G13" s="18">
        <v>565000</v>
      </c>
      <c r="H13" s="18">
        <v>657100.74</v>
      </c>
      <c r="I13" s="19">
        <f t="shared" si="0"/>
        <v>92100.739999999991</v>
      </c>
      <c r="J13" s="19">
        <f t="shared" si="1"/>
        <v>116.30101592920354</v>
      </c>
    </row>
    <row r="14" spans="1:10" x14ac:dyDescent="0.3">
      <c r="A14" s="16">
        <v>1</v>
      </c>
      <c r="B14" s="23" t="s">
        <v>13</v>
      </c>
      <c r="C14" s="23" t="s">
        <v>24</v>
      </c>
      <c r="D14" s="17" t="s">
        <v>25</v>
      </c>
      <c r="E14" s="18">
        <v>1130000</v>
      </c>
      <c r="F14" s="18">
        <v>1130000</v>
      </c>
      <c r="G14" s="18">
        <v>565000</v>
      </c>
      <c r="H14" s="18">
        <v>657100.74</v>
      </c>
      <c r="I14" s="19">
        <f t="shared" si="0"/>
        <v>92100.739999999991</v>
      </c>
      <c r="J14" s="19">
        <f t="shared" si="1"/>
        <v>116.30101592920354</v>
      </c>
    </row>
    <row r="15" spans="1:10" ht="27.6" x14ac:dyDescent="0.3">
      <c r="A15" s="16">
        <v>1</v>
      </c>
      <c r="B15" s="23" t="s">
        <v>13</v>
      </c>
      <c r="C15" s="23" t="s">
        <v>26</v>
      </c>
      <c r="D15" s="17" t="s">
        <v>27</v>
      </c>
      <c r="E15" s="18">
        <v>1130000</v>
      </c>
      <c r="F15" s="18">
        <v>1130000</v>
      </c>
      <c r="G15" s="18">
        <v>565000</v>
      </c>
      <c r="H15" s="18">
        <v>222856</v>
      </c>
      <c r="I15" s="19">
        <f t="shared" si="0"/>
        <v>-342144</v>
      </c>
      <c r="J15" s="19">
        <f t="shared" si="1"/>
        <v>39.443539823008848</v>
      </c>
    </row>
    <row r="16" spans="1:10" ht="27.6" x14ac:dyDescent="0.3">
      <c r="A16" s="16">
        <v>0</v>
      </c>
      <c r="B16" s="23" t="s">
        <v>13</v>
      </c>
      <c r="C16" s="23" t="s">
        <v>28</v>
      </c>
      <c r="D16" s="17" t="s">
        <v>29</v>
      </c>
      <c r="E16" s="18">
        <v>1060000</v>
      </c>
      <c r="F16" s="18">
        <v>1060000</v>
      </c>
      <c r="G16" s="18">
        <v>530000</v>
      </c>
      <c r="H16" s="18">
        <v>184640</v>
      </c>
      <c r="I16" s="19">
        <f t="shared" si="0"/>
        <v>-345360</v>
      </c>
      <c r="J16" s="19">
        <f t="shared" si="1"/>
        <v>34.837735849056607</v>
      </c>
    </row>
    <row r="17" spans="1:10" ht="27.6" x14ac:dyDescent="0.3">
      <c r="A17" s="16">
        <v>0</v>
      </c>
      <c r="B17" s="23" t="s">
        <v>13</v>
      </c>
      <c r="C17" s="23" t="s">
        <v>30</v>
      </c>
      <c r="D17" s="17" t="s">
        <v>31</v>
      </c>
      <c r="E17" s="18">
        <v>70000</v>
      </c>
      <c r="F17" s="18">
        <v>70000</v>
      </c>
      <c r="G17" s="18">
        <v>35000</v>
      </c>
      <c r="H17" s="18">
        <v>38216</v>
      </c>
      <c r="I17" s="19">
        <f t="shared" si="0"/>
        <v>3216</v>
      </c>
      <c r="J17" s="19">
        <f t="shared" si="1"/>
        <v>109.18857142857144</v>
      </c>
    </row>
    <row r="18" spans="1:10" x14ac:dyDescent="0.3">
      <c r="A18" s="16">
        <v>1</v>
      </c>
      <c r="B18" s="23" t="s">
        <v>13</v>
      </c>
      <c r="C18" s="23" t="s">
        <v>32</v>
      </c>
      <c r="D18" s="17" t="s">
        <v>33</v>
      </c>
      <c r="E18" s="18">
        <v>0</v>
      </c>
      <c r="F18" s="18">
        <v>0</v>
      </c>
      <c r="G18" s="18">
        <v>0</v>
      </c>
      <c r="H18" s="18">
        <v>434244.74</v>
      </c>
      <c r="I18" s="19">
        <f t="shared" si="0"/>
        <v>434244.74</v>
      </c>
      <c r="J18" s="19">
        <f t="shared" si="1"/>
        <v>0</v>
      </c>
    </row>
    <row r="19" spans="1:10" x14ac:dyDescent="0.3">
      <c r="A19" s="16">
        <v>0</v>
      </c>
      <c r="B19" s="23" t="s">
        <v>13</v>
      </c>
      <c r="C19" s="23" t="s">
        <v>34</v>
      </c>
      <c r="D19" s="17" t="s">
        <v>35</v>
      </c>
      <c r="E19" s="18">
        <v>0</v>
      </c>
      <c r="F19" s="18">
        <v>0</v>
      </c>
      <c r="G19" s="18">
        <v>0</v>
      </c>
      <c r="H19" s="18">
        <v>128929.86</v>
      </c>
      <c r="I19" s="19">
        <f t="shared" si="0"/>
        <v>128929.86</v>
      </c>
      <c r="J19" s="19">
        <f t="shared" si="1"/>
        <v>0</v>
      </c>
    </row>
    <row r="20" spans="1:10" ht="69" x14ac:dyDescent="0.3">
      <c r="A20" s="16">
        <v>0</v>
      </c>
      <c r="B20" s="23" t="s">
        <v>13</v>
      </c>
      <c r="C20" s="23" t="s">
        <v>36</v>
      </c>
      <c r="D20" s="17" t="s">
        <v>37</v>
      </c>
      <c r="E20" s="18">
        <v>0</v>
      </c>
      <c r="F20" s="18">
        <v>0</v>
      </c>
      <c r="G20" s="18">
        <v>0</v>
      </c>
      <c r="H20" s="18">
        <v>305314.88</v>
      </c>
      <c r="I20" s="19">
        <f t="shared" si="0"/>
        <v>305314.88</v>
      </c>
      <c r="J20" s="19">
        <f t="shared" si="1"/>
        <v>0</v>
      </c>
    </row>
    <row r="21" spans="1:10" x14ac:dyDescent="0.3">
      <c r="A21" s="16">
        <v>1</v>
      </c>
      <c r="B21" s="23"/>
      <c r="C21" s="23" t="s">
        <v>38</v>
      </c>
      <c r="D21" s="17" t="s">
        <v>39</v>
      </c>
      <c r="E21" s="18">
        <v>1130000</v>
      </c>
      <c r="F21" s="18">
        <v>1130000</v>
      </c>
      <c r="G21" s="18">
        <v>565000</v>
      </c>
      <c r="H21" s="18">
        <v>657445.74</v>
      </c>
      <c r="I21" s="19">
        <f t="shared" si="0"/>
        <v>92445.739999999991</v>
      </c>
      <c r="J21" s="19">
        <f t="shared" si="1"/>
        <v>116.3620778761062</v>
      </c>
    </row>
    <row r="22" spans="1:10" x14ac:dyDescent="0.3">
      <c r="A22" s="16">
        <v>1</v>
      </c>
      <c r="B22" s="23"/>
      <c r="C22" s="23" t="s">
        <v>38</v>
      </c>
      <c r="D22" s="17" t="s">
        <v>40</v>
      </c>
      <c r="E22" s="18">
        <v>1130000</v>
      </c>
      <c r="F22" s="18">
        <v>1130000</v>
      </c>
      <c r="G22" s="18">
        <v>565000</v>
      </c>
      <c r="H22" s="18">
        <v>657445.74</v>
      </c>
      <c r="I22" s="19">
        <f t="shared" si="0"/>
        <v>92445.739999999991</v>
      </c>
      <c r="J22" s="19">
        <f t="shared" si="1"/>
        <v>116.3620778761062</v>
      </c>
    </row>
  </sheetData>
  <mergeCells count="2">
    <mergeCell ref="B3:J3"/>
    <mergeCell ref="B5:J5"/>
  </mergeCells>
  <conditionalFormatting sqref="B9:B22">
    <cfRule type="expression" dxfId="8" priority="1" stopIfTrue="1">
      <formula>A9=1</formula>
    </cfRule>
  </conditionalFormatting>
  <conditionalFormatting sqref="C9:C22">
    <cfRule type="expression" dxfId="7" priority="2" stopIfTrue="1">
      <formula>A9=1</formula>
    </cfRule>
  </conditionalFormatting>
  <conditionalFormatting sqref="D9:D22">
    <cfRule type="expression" dxfId="6" priority="3" stopIfTrue="1">
      <formula>A9=1</formula>
    </cfRule>
  </conditionalFormatting>
  <conditionalFormatting sqref="E9:E22">
    <cfRule type="expression" dxfId="5" priority="4" stopIfTrue="1">
      <formula>A9=1</formula>
    </cfRule>
  </conditionalFormatting>
  <conditionalFormatting sqref="F9:F22">
    <cfRule type="expression" dxfId="4" priority="5" stopIfTrue="1">
      <formula>A9=1</formula>
    </cfRule>
  </conditionalFormatting>
  <conditionalFormatting sqref="G9:G22">
    <cfRule type="expression" dxfId="3" priority="6" stopIfTrue="1">
      <formula>A9=1</formula>
    </cfRule>
  </conditionalFormatting>
  <conditionalFormatting sqref="H9:H22">
    <cfRule type="expression" dxfId="2" priority="7" stopIfTrue="1">
      <formula>A9=1</formula>
    </cfRule>
  </conditionalFormatting>
  <conditionalFormatting sqref="I9:I22">
    <cfRule type="expression" dxfId="1" priority="8" stopIfTrue="1">
      <formula>A9=1</formula>
    </cfRule>
  </conditionalFormatting>
  <conditionalFormatting sqref="J9:J22">
    <cfRule type="expression" dxfId="0" priority="9" stopIfTrue="1">
      <formula>A9=1</formula>
    </cfRule>
  </conditionalFormatting>
  <pageMargins left="0.32" right="0.33" top="0.39370078740157499" bottom="0.39370078740157499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2025-07-22T11:20:11Z</dcterms:created>
  <dcterms:modified xsi:type="dcterms:W3CDTF">2025-07-22T11:20:43Z</dcterms:modified>
</cp:coreProperties>
</file>